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5. Q3 2025\Farah\"/>
    </mc:Choice>
  </mc:AlternateContent>
  <xr:revisionPtr revIDLastSave="0" documentId="13_ncr:1_{B8965A67-E580-4EB5-9484-9BE0FDFE51EB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10.1&amp;10.2" sheetId="1" r:id="rId1"/>
    <sheet name="10.3&amp;10.4" sheetId="3" r:id="rId2"/>
    <sheet name="10.5" sheetId="4" r:id="rId3"/>
    <sheet name="10.6" sheetId="5" r:id="rId4"/>
    <sheet name="10.7" sheetId="6" r:id="rId5"/>
    <sheet name="10.8" sheetId="7" r:id="rId6"/>
    <sheet name="10.9" sheetId="8" r:id="rId7"/>
    <sheet name="10.10" sheetId="9" r:id="rId8"/>
    <sheet name="10.11" sheetId="10" r:id="rId9"/>
    <sheet name="10.12" sheetId="11" r:id="rId10"/>
    <sheet name="10.13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5" l="1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7" i="4" l="1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6" i="4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6" i="6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7" i="7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6" i="8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7" i="9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6" i="10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7" i="11"/>
  <c r="O7" i="12"/>
  <c r="O8" i="12"/>
  <c r="O10" i="12"/>
  <c r="O11" i="12"/>
  <c r="O12" i="12"/>
  <c r="O6" i="12"/>
</calcChain>
</file>

<file path=xl/sharedStrings.xml><?xml version="1.0" encoding="utf-8"?>
<sst xmlns="http://schemas.openxmlformats.org/spreadsheetml/2006/main" count="484" uniqueCount="118">
  <si>
    <t>Number And Percentage Of Transactions By Price Range For The Principal Property Sub-Sectors</t>
  </si>
  <si>
    <t>Residential</t>
  </si>
  <si>
    <t>Commercial</t>
  </si>
  <si>
    <t>Industrial</t>
  </si>
  <si>
    <t>Agricultural</t>
  </si>
  <si>
    <t>Development</t>
  </si>
  <si>
    <t>Others</t>
  </si>
  <si>
    <t>Total</t>
  </si>
  <si>
    <t>No.</t>
  </si>
  <si>
    <t>%</t>
  </si>
  <si>
    <t>0 - 100,000</t>
  </si>
  <si>
    <t>100,001 - 200,000</t>
  </si>
  <si>
    <t>200,001 - 300,000</t>
  </si>
  <si>
    <t>300,001 - 400,000</t>
  </si>
  <si>
    <t>400,001 - 500,000</t>
  </si>
  <si>
    <t>500,001 - 600,000</t>
  </si>
  <si>
    <t>600,001 - 700,000</t>
  </si>
  <si>
    <t>700,001 - 800,000</t>
  </si>
  <si>
    <t>800,001 - 900,000</t>
  </si>
  <si>
    <t>900,001 - 1,000,000</t>
  </si>
  <si>
    <t>1,000,001 &amp; Above</t>
  </si>
  <si>
    <t>% Breakdown</t>
  </si>
  <si>
    <t>% Perubahan Bilangan Pindah Milik Mengikut Lingkungan Harga bagi Subsektor Harta Utama</t>
  </si>
  <si>
    <t>% Change Number of Transactions by Price Range for the Prinsipal Property Sub-Sectors</t>
  </si>
  <si>
    <t>Value Of Transactions By Price Range For The Principal Property Sub-Sectors</t>
  </si>
  <si>
    <t>(RM MILLION)</t>
  </si>
  <si>
    <t>% Perubahan Nilai Pindah Milik Mengikut Lingkungan Harga bagi Subsektor Harta Utama</t>
  </si>
  <si>
    <t>% Change Value of Transactions by Price Range for the Prinsipal Property Sub-Sectors</t>
  </si>
  <si>
    <t>Breakdown Of Number Of Residential Property Transactions According To Type And District</t>
  </si>
  <si>
    <t>Vacant Plot</t>
  </si>
  <si>
    <t>Single Storey Terrace</t>
  </si>
  <si>
    <t>2 - 3 Storey Terrace</t>
  </si>
  <si>
    <t>Single Storey Semi-Detach</t>
  </si>
  <si>
    <t>2 - 3 Storey Semi-Detach</t>
  </si>
  <si>
    <t>Detach</t>
  </si>
  <si>
    <t>Condominium/Apartment</t>
  </si>
  <si>
    <t>Cluster House</t>
  </si>
  <si>
    <t>Town House</t>
  </si>
  <si>
    <t>Flat</t>
  </si>
  <si>
    <t>Low-Cost House</t>
  </si>
  <si>
    <t>Low-Cost Flat</t>
  </si>
  <si>
    <t>Breakdown Of Value Of Residential Property Transactions According To Type And District</t>
  </si>
  <si>
    <t>Breakdown Of Number Of Commercial Property Transactions According To Type, Price Range And District</t>
  </si>
  <si>
    <t>Pre-war Shop</t>
  </si>
  <si>
    <t>1 - 1 1/2 Storey Shop</t>
  </si>
  <si>
    <t>2 - 2 1/2 Storey Shop</t>
  </si>
  <si>
    <t>3 - 3 1/2 Storey Shop</t>
  </si>
  <si>
    <t>4 - 4 1/2 Storey Shop</t>
  </si>
  <si>
    <t>5 - 5 1/2 Storey Shop</t>
  </si>
  <si>
    <t>6 - 6 1/2 Storey Shop</t>
  </si>
  <si>
    <t>Shop Unit/Retail Lot</t>
  </si>
  <si>
    <t>Office Lot</t>
  </si>
  <si>
    <t>SOHO/SOFO/SOVO</t>
  </si>
  <si>
    <t>Shopping Complex</t>
  </si>
  <si>
    <t>Purpose-Built Office</t>
  </si>
  <si>
    <t>Service Apartment</t>
  </si>
  <si>
    <t>Hotel/Leisure</t>
  </si>
  <si>
    <t>Breakdown Of Value Of Commercial Property Transactions According To Type And District</t>
  </si>
  <si>
    <t>Breakdown Of Number Of Industrial Property Transactions According To Type And District</t>
  </si>
  <si>
    <t>Terraced Factory/Warehouse</t>
  </si>
  <si>
    <t>Semi-Detached Factory/Warehouse</t>
  </si>
  <si>
    <t>Detached Factory/Warehouse</t>
  </si>
  <si>
    <t>Industrial Complex</t>
  </si>
  <si>
    <t>Industrial Unit</t>
  </si>
  <si>
    <t>Breakdown Of Value Of Industrial Property Transactions According To Type And District</t>
  </si>
  <si>
    <t>Estate</t>
  </si>
  <si>
    <t>Vacant Land</t>
  </si>
  <si>
    <t>Rubber</t>
  </si>
  <si>
    <t>Oil Palm</t>
  </si>
  <si>
    <t>Paddy</t>
  </si>
  <si>
    <t>Orchard</t>
  </si>
  <si>
    <t>Durian</t>
  </si>
  <si>
    <t>Horticulture/Vegetable</t>
  </si>
  <si>
    <t>Breakdown Of Number and Value  Of Development Land Transactions According To Type And District</t>
  </si>
  <si>
    <t>Number</t>
  </si>
  <si>
    <t>Value (RM Million)</t>
  </si>
  <si>
    <t>Kota Setar</t>
  </si>
  <si>
    <t>Kuala Muda</t>
  </si>
  <si>
    <t>Kubang Pasu</t>
  </si>
  <si>
    <t>Pendang</t>
  </si>
  <si>
    <t>Pokok Sena</t>
  </si>
  <si>
    <t>Padang Terap</t>
  </si>
  <si>
    <t>Yan</t>
  </si>
  <si>
    <t>Sik</t>
  </si>
  <si>
    <t>Kulim</t>
  </si>
  <si>
    <t>Baling</t>
  </si>
  <si>
    <t>Bandar Baru</t>
  </si>
  <si>
    <t>Langkawi</t>
  </si>
  <si>
    <t>Table 10.1</t>
  </si>
  <si>
    <t>Table 10.2</t>
  </si>
  <si>
    <t>Table 10.3</t>
  </si>
  <si>
    <t>Table 10.4</t>
  </si>
  <si>
    <t xml:space="preserve">Table 10.5 </t>
  </si>
  <si>
    <t>Table 10.6</t>
  </si>
  <si>
    <t>Table 10.13</t>
  </si>
  <si>
    <t>Table 10.12</t>
  </si>
  <si>
    <t>Table 10.11</t>
  </si>
  <si>
    <t>Table 10.10</t>
  </si>
  <si>
    <t>Table 10.9</t>
  </si>
  <si>
    <t>Table 10.8</t>
  </si>
  <si>
    <t>Table 10.7</t>
  </si>
  <si>
    <t>Agriculture</t>
  </si>
  <si>
    <t xml:space="preserve">Breakdown Number Of Agriculture Property Transactions According To Type, Price Range and District </t>
  </si>
  <si>
    <t xml:space="preserve">Breakdown Value of Agriculture Property Transactions According To Type,Price Range And District </t>
  </si>
  <si>
    <t>Price Range</t>
  </si>
  <si>
    <t>Quarter</t>
  </si>
  <si>
    <t>Property Type</t>
  </si>
  <si>
    <t>Q3 2024</t>
  </si>
  <si>
    <t>Q2 2025</t>
  </si>
  <si>
    <r>
      <t>Q3 2025</t>
    </r>
    <r>
      <rPr>
        <vertAlign val="superscript"/>
        <sz val="11"/>
        <color rgb="FF000000"/>
        <rFont val="Arial"/>
        <family val="2"/>
      </rPr>
      <t xml:space="preserve"> P</t>
    </r>
  </si>
  <si>
    <r>
      <rPr>
        <vertAlign val="superscript"/>
        <sz val="11"/>
        <rFont val="Arial"/>
        <family val="2"/>
      </rPr>
      <t>P</t>
    </r>
    <r>
      <rPr>
        <sz val="11"/>
        <rFont val="Arial"/>
        <family val="2"/>
      </rPr>
      <t>- Preliminary</t>
    </r>
  </si>
  <si>
    <r>
      <t xml:space="preserve">Q3 2025 </t>
    </r>
    <r>
      <rPr>
        <vertAlign val="superscript"/>
        <sz val="11"/>
        <color indexed="8"/>
        <rFont val="Arial"/>
        <family val="2"/>
      </rPr>
      <t>P</t>
    </r>
  </si>
  <si>
    <r>
      <t xml:space="preserve">Q3 2025 </t>
    </r>
    <r>
      <rPr>
        <vertAlign val="superscript"/>
        <sz val="11"/>
        <color rgb="FF000000"/>
        <rFont val="Arial"/>
        <family val="2"/>
      </rPr>
      <t>P</t>
    </r>
  </si>
  <si>
    <r>
      <t xml:space="preserve">Q3 2025 </t>
    </r>
    <r>
      <rPr>
        <vertAlign val="superscript"/>
        <sz val="11"/>
        <color rgb="FF000000"/>
        <rFont val="Arial"/>
        <family val="2"/>
      </rPr>
      <t>P</t>
    </r>
    <r>
      <rPr>
        <sz val="11"/>
        <color indexed="8"/>
        <rFont val="Arial"/>
        <family val="2"/>
      </rPr>
      <t xml:space="preserve"> /Q3 2024</t>
    </r>
  </si>
  <si>
    <r>
      <t xml:space="preserve">Q3 2025 </t>
    </r>
    <r>
      <rPr>
        <vertAlign val="superscript"/>
        <sz val="11"/>
        <color rgb="FF000000"/>
        <rFont val="Arial"/>
        <family val="2"/>
      </rPr>
      <t>P</t>
    </r>
    <r>
      <rPr>
        <sz val="11"/>
        <color indexed="8"/>
        <rFont val="Arial"/>
        <family val="2"/>
      </rPr>
      <t>/Q2 2025</t>
    </r>
  </si>
  <si>
    <t>ND</t>
  </si>
  <si>
    <r>
      <t xml:space="preserve">Q3 2025 </t>
    </r>
    <r>
      <rPr>
        <vertAlign val="superscript"/>
        <sz val="11"/>
        <color indexed="8"/>
        <rFont val="Arial"/>
        <family val="2"/>
      </rPr>
      <t>P</t>
    </r>
    <r>
      <rPr>
        <sz val="11"/>
        <color indexed="8"/>
        <rFont val="Arial"/>
        <family val="2"/>
      </rPr>
      <t xml:space="preserve"> /Q3 2024</t>
    </r>
  </si>
  <si>
    <r>
      <t xml:space="preserve">Q3 2025 </t>
    </r>
    <r>
      <rPr>
        <vertAlign val="superscript"/>
        <sz val="11"/>
        <color indexed="8"/>
        <rFont val="Arial"/>
        <family val="2"/>
      </rPr>
      <t>P</t>
    </r>
    <r>
      <rPr>
        <sz val="11"/>
        <color indexed="8"/>
        <rFont val="Arial"/>
        <family val="2"/>
      </rPr>
      <t>/Q2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</si>
</sst>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vertAlign val="superscript"/>
      <sz val="11"/>
      <color rgb="FF000000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vertAlign val="superscript"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A9694"/>
        <bgColor indexed="64"/>
      </patternFill>
    </fill>
    <fill>
      <patternFill patternType="solid">
        <fgColor rgb="FFDA9694"/>
        <bgColor indexed="0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5">
    <xf numFmtId="0" fontId="0" fillId="0" borderId="0" xfId="0"/>
    <xf numFmtId="0" fontId="6" fillId="0" borderId="0" xfId="0" applyFont="1" applyAlignment="1">
      <alignment vertical="center"/>
    </xf>
    <xf numFmtId="0" fontId="4" fillId="0" borderId="0" xfId="6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7" fillId="3" borderId="0" xfId="4" applyFont="1" applyFill="1" applyAlignment="1">
      <alignment horizontal="center" vertical="center" wrapText="1"/>
    </xf>
    <xf numFmtId="0" fontId="7" fillId="3" borderId="0" xfId="5" applyFont="1" applyFill="1" applyAlignment="1">
      <alignment horizontal="center" vertical="center" wrapText="1"/>
    </xf>
    <xf numFmtId="0" fontId="4" fillId="0" borderId="0" xfId="7" applyFont="1" applyAlignment="1">
      <alignment horizontal="right" vertical="center" indent="1"/>
    </xf>
    <xf numFmtId="166" fontId="5" fillId="0" borderId="0" xfId="0" applyNumberFormat="1" applyFont="1" applyAlignment="1">
      <alignment horizontal="right" vertical="center" wrapText="1" indent="1"/>
    </xf>
    <xf numFmtId="2" fontId="4" fillId="0" borderId="0" xfId="7" applyNumberFormat="1" applyFont="1" applyAlignment="1">
      <alignment horizontal="right" vertical="center" indent="1"/>
    </xf>
    <xf numFmtId="43" fontId="5" fillId="0" borderId="0" xfId="0" applyNumberFormat="1" applyFont="1" applyAlignment="1">
      <alignment horizontal="right" vertical="center" wrapText="1" indent="1"/>
    </xf>
    <xf numFmtId="0" fontId="6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2" fontId="6" fillId="0" borderId="0" xfId="0" applyNumberFormat="1" applyFont="1" applyAlignment="1">
      <alignment horizontal="right" vertical="center" wrapText="1" indent="1"/>
    </xf>
    <xf numFmtId="2" fontId="5" fillId="0" borderId="0" xfId="0" applyNumberFormat="1" applyFont="1" applyAlignment="1">
      <alignment horizontal="right" vertical="center" wrapText="1" inden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 indent="1"/>
    </xf>
    <xf numFmtId="0" fontId="5" fillId="0" borderId="0" xfId="0" applyFont="1" applyAlignment="1">
      <alignment horizontal="right" vertical="center" wrapText="1" indent="1"/>
    </xf>
    <xf numFmtId="166" fontId="5" fillId="0" borderId="0" xfId="1" applyNumberFormat="1" applyFont="1" applyBorder="1" applyAlignment="1">
      <alignment horizontal="right" vertical="center" wrapText="1" indent="1"/>
    </xf>
    <xf numFmtId="2" fontId="6" fillId="0" borderId="0" xfId="1" applyNumberFormat="1" applyFont="1" applyAlignment="1">
      <alignment horizontal="right" vertical="center" wrapText="1" indent="1"/>
    </xf>
    <xf numFmtId="2" fontId="6" fillId="0" borderId="0" xfId="1" applyNumberFormat="1" applyFont="1" applyBorder="1" applyAlignment="1">
      <alignment horizontal="right" vertical="center" wrapText="1" indent="1"/>
    </xf>
    <xf numFmtId="2" fontId="5" fillId="0" borderId="0" xfId="1" applyNumberFormat="1" applyFont="1" applyBorder="1" applyAlignment="1">
      <alignment horizontal="right" vertical="center" wrapText="1" indent="1"/>
    </xf>
    <xf numFmtId="2" fontId="5" fillId="0" borderId="0" xfId="1" applyNumberFormat="1" applyFont="1" applyAlignment="1">
      <alignment horizontal="right" vertical="center" wrapText="1" indent="1"/>
    </xf>
    <xf numFmtId="1" fontId="6" fillId="0" borderId="0" xfId="1" applyNumberFormat="1" applyFont="1" applyAlignment="1">
      <alignment horizontal="right" vertical="center" wrapText="1" indent="1"/>
    </xf>
    <xf numFmtId="1" fontId="6" fillId="0" borderId="0" xfId="0" applyNumberFormat="1" applyFont="1" applyAlignment="1">
      <alignment horizontal="right" vertical="center" wrapText="1" indent="1"/>
    </xf>
    <xf numFmtId="1" fontId="6" fillId="0" borderId="0" xfId="1" applyNumberFormat="1" applyFont="1" applyBorder="1" applyAlignment="1">
      <alignment horizontal="right" vertical="center" wrapText="1" indent="1"/>
    </xf>
    <xf numFmtId="1" fontId="5" fillId="0" borderId="0" xfId="1" applyNumberFormat="1" applyFont="1" applyAlignment="1">
      <alignment horizontal="right" vertical="center" wrapText="1" indent="1"/>
    </xf>
    <xf numFmtId="1" fontId="5" fillId="0" borderId="0" xfId="0" applyNumberFormat="1" applyFont="1" applyAlignment="1">
      <alignment horizontal="right" vertical="center" wrapText="1" indent="1"/>
    </xf>
    <xf numFmtId="4" fontId="6" fillId="0" borderId="0" xfId="1" applyNumberFormat="1" applyFont="1" applyBorder="1" applyAlignment="1">
      <alignment horizontal="right" vertical="center" wrapText="1" indent="1"/>
    </xf>
    <xf numFmtId="4" fontId="5" fillId="0" borderId="0" xfId="1" applyNumberFormat="1" applyFont="1" applyBorder="1" applyAlignment="1">
      <alignment horizontal="right" vertical="center" wrapText="1" indent="1"/>
    </xf>
    <xf numFmtId="0" fontId="4" fillId="0" borderId="0" xfId="3" applyFont="1" applyAlignment="1">
      <alignment horizontal="center" vertical="center" wrapText="1"/>
    </xf>
    <xf numFmtId="43" fontId="6" fillId="0" borderId="0" xfId="1" applyFont="1" applyAlignment="1">
      <alignment horizontal="right" vertical="center" wrapText="1" indent="1"/>
    </xf>
    <xf numFmtId="43" fontId="6" fillId="0" borderId="0" xfId="1" applyFont="1" applyBorder="1" applyAlignment="1">
      <alignment horizontal="right" vertical="center" wrapText="1" indent="1"/>
    </xf>
    <xf numFmtId="43" fontId="5" fillId="0" borderId="0" xfId="1" applyFont="1" applyBorder="1" applyAlignment="1">
      <alignment horizontal="right" vertical="center" wrapText="1" indent="1"/>
    </xf>
    <xf numFmtId="165" fontId="5" fillId="0" borderId="0" xfId="0" applyNumberFormat="1" applyFont="1" applyAlignment="1">
      <alignment horizontal="right" vertical="center" wrapText="1" indent="1"/>
    </xf>
    <xf numFmtId="165" fontId="6" fillId="0" borderId="0" xfId="0" applyNumberFormat="1" applyFont="1" applyAlignment="1">
      <alignment horizontal="right" vertical="center" wrapText="1" indent="1"/>
    </xf>
    <xf numFmtId="0" fontId="5" fillId="0" borderId="0" xfId="0" applyFont="1" applyAlignment="1">
      <alignment horizontal="left" vertical="center"/>
    </xf>
    <xf numFmtId="43" fontId="6" fillId="0" borderId="0" xfId="1" applyFont="1" applyAlignment="1">
      <alignment vertical="center"/>
    </xf>
    <xf numFmtId="0" fontId="6" fillId="0" borderId="0" xfId="0" applyFont="1" applyAlignment="1">
      <alignment horizontal="right" vertical="center"/>
    </xf>
    <xf numFmtId="3" fontId="6" fillId="0" borderId="0" xfId="1" applyNumberFormat="1" applyFont="1" applyBorder="1" applyAlignment="1">
      <alignment horizontal="right" vertical="center" indent="1"/>
    </xf>
    <xf numFmtId="3" fontId="6" fillId="0" borderId="0" xfId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indent="1"/>
    </xf>
    <xf numFmtId="165" fontId="5" fillId="0" borderId="0" xfId="1" applyNumberFormat="1" applyFont="1" applyBorder="1" applyAlignment="1">
      <alignment horizontal="right" vertical="center" wrapText="1" indent="1"/>
    </xf>
    <xf numFmtId="1" fontId="5" fillId="0" borderId="0" xfId="1" applyNumberFormat="1" applyFont="1" applyBorder="1" applyAlignment="1">
      <alignment horizontal="right" vertical="center" wrapText="1" indent="1"/>
    </xf>
    <xf numFmtId="165" fontId="6" fillId="0" borderId="0" xfId="1" applyNumberFormat="1" applyFont="1" applyBorder="1" applyAlignment="1">
      <alignment horizontal="right" vertical="center" wrapText="1" indent="1"/>
    </xf>
    <xf numFmtId="0" fontId="5" fillId="2" borderId="0" xfId="0" applyFont="1" applyFill="1" applyAlignment="1">
      <alignment horizontal="center" vertical="center"/>
    </xf>
    <xf numFmtId="164" fontId="4" fillId="0" borderId="0" xfId="3" applyNumberFormat="1" applyFont="1" applyAlignment="1">
      <alignment horizontal="right" vertical="center" wrapText="1" indent="1"/>
    </xf>
    <xf numFmtId="165" fontId="5" fillId="0" borderId="0" xfId="0" applyNumberFormat="1" applyFont="1" applyAlignment="1">
      <alignment horizontal="right" vertical="center" indent="1"/>
    </xf>
  </cellXfs>
  <cellStyles count="8">
    <cellStyle name="Comma" xfId="1" builtinId="3"/>
    <cellStyle name="Normal" xfId="0" builtinId="0"/>
    <cellStyle name="Normal 2" xfId="2" xr:uid="{00000000-0005-0000-0000-000002000000}"/>
    <cellStyle name="Normal_Jadual 1" xfId="3" xr:uid="{00000000-0005-0000-0000-000003000000}"/>
    <cellStyle name="Normal_RESD" xfId="6" xr:uid="{00000000-0005-0000-0000-000004000000}"/>
    <cellStyle name="Normal_Sheet10" xfId="7" xr:uid="{7614A51F-1893-47EE-A5F5-4769768E8D7C}"/>
    <cellStyle name="Normal_Sheet2" xfId="4" xr:uid="{00000000-0005-0000-0000-000005000000}"/>
    <cellStyle name="Normal_Sheet3" xfId="5" xr:uid="{00000000-0005-0000-0000-000006000000}"/>
  </cellStyles>
  <dxfs count="0"/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A9694"/>
    <pageSetUpPr fitToPage="1"/>
  </sheetPr>
  <dimension ref="A1:Q88"/>
  <sheetViews>
    <sheetView tabSelected="1" zoomScaleNormal="100" workbookViewId="0"/>
  </sheetViews>
  <sheetFormatPr defaultColWidth="9.140625" defaultRowHeight="15" customHeight="1" x14ac:dyDescent="0.25"/>
  <cols>
    <col min="1" max="2" width="25.7109375" style="5" customWidth="1"/>
    <col min="3" max="16" width="18.7109375" style="1" customWidth="1"/>
    <col min="17" max="16384" width="9.140625" style="1"/>
  </cols>
  <sheetData>
    <row r="1" spans="1:17" ht="15" customHeight="1" x14ac:dyDescent="0.25">
      <c r="A1" s="43" t="s">
        <v>88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7" ht="15" customHeight="1" x14ac:dyDescent="0.25">
      <c r="A2" s="43" t="s">
        <v>0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7" ht="15" customHeight="1" x14ac:dyDescent="0.25">
      <c r="A3" s="4"/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7" ht="15" customHeight="1" x14ac:dyDescent="0.25">
      <c r="A4" s="52" t="s">
        <v>104</v>
      </c>
      <c r="B4" s="52" t="s">
        <v>105</v>
      </c>
      <c r="C4" s="52" t="s">
        <v>1</v>
      </c>
      <c r="D4" s="52"/>
      <c r="E4" s="52" t="s">
        <v>2</v>
      </c>
      <c r="F4" s="52"/>
      <c r="G4" s="52" t="s">
        <v>3</v>
      </c>
      <c r="H4" s="52"/>
      <c r="I4" s="52" t="s">
        <v>101</v>
      </c>
      <c r="J4" s="52"/>
      <c r="K4" s="52" t="s">
        <v>5</v>
      </c>
      <c r="L4" s="52"/>
      <c r="M4" s="52" t="s">
        <v>6</v>
      </c>
      <c r="N4" s="52"/>
      <c r="O4" s="52" t="s">
        <v>7</v>
      </c>
      <c r="P4" s="52"/>
    </row>
    <row r="5" spans="1:17" ht="15" customHeight="1" x14ac:dyDescent="0.25">
      <c r="A5" s="52"/>
      <c r="B5" s="52"/>
      <c r="C5" s="8" t="s">
        <v>8</v>
      </c>
      <c r="D5" s="8" t="s">
        <v>9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7" ht="15" customHeight="1" x14ac:dyDescent="0.25">
      <c r="C6" s="44"/>
    </row>
    <row r="7" spans="1:17" ht="15" customHeight="1" x14ac:dyDescent="0.25">
      <c r="A7" s="15" t="s">
        <v>10</v>
      </c>
      <c r="B7" s="5" t="s">
        <v>107</v>
      </c>
      <c r="C7" s="46">
        <v>435</v>
      </c>
      <c r="D7" s="46">
        <v>13.388734995383194</v>
      </c>
      <c r="E7" s="46">
        <v>167</v>
      </c>
      <c r="F7" s="46">
        <v>34.151329243353786</v>
      </c>
      <c r="G7" s="46">
        <v>7</v>
      </c>
      <c r="H7" s="46">
        <v>8.235294117647058</v>
      </c>
      <c r="I7" s="46">
        <v>2685</v>
      </c>
      <c r="J7" s="46">
        <v>77.848651783125547</v>
      </c>
      <c r="K7" s="46">
        <v>549</v>
      </c>
      <c r="L7" s="46">
        <v>61.963882618510155</v>
      </c>
      <c r="M7" s="46">
        <v>0</v>
      </c>
      <c r="N7" s="46" t="s">
        <v>115</v>
      </c>
      <c r="O7" s="46">
        <v>3843</v>
      </c>
      <c r="P7" s="47">
        <v>47.107134101495461</v>
      </c>
      <c r="Q7" s="48"/>
    </row>
    <row r="8" spans="1:17" ht="15" customHeight="1" x14ac:dyDescent="0.25">
      <c r="A8" s="15"/>
      <c r="B8" s="5" t="s">
        <v>108</v>
      </c>
      <c r="C8" s="46">
        <v>552</v>
      </c>
      <c r="D8" s="46">
        <v>16.360403082394782</v>
      </c>
      <c r="E8" s="46">
        <v>27</v>
      </c>
      <c r="F8" s="46">
        <v>10.671936758893279</v>
      </c>
      <c r="G8" s="46">
        <v>64</v>
      </c>
      <c r="H8" s="46">
        <v>41.025641025641022</v>
      </c>
      <c r="I8" s="46">
        <v>2513</v>
      </c>
      <c r="J8" s="46">
        <v>78.164852255054427</v>
      </c>
      <c r="K8" s="46">
        <v>588</v>
      </c>
      <c r="L8" s="46">
        <v>65.478841870824056</v>
      </c>
      <c r="M8" s="46">
        <v>0</v>
      </c>
      <c r="N8" s="46" t="s">
        <v>115</v>
      </c>
      <c r="O8" s="46">
        <v>3744</v>
      </c>
      <c r="P8" s="47">
        <v>47.410409016082056</v>
      </c>
      <c r="Q8" s="48"/>
    </row>
    <row r="9" spans="1:17" ht="15" customHeight="1" x14ac:dyDescent="0.25">
      <c r="A9" s="15"/>
      <c r="B9" s="2" t="s">
        <v>111</v>
      </c>
      <c r="C9" s="46">
        <v>479</v>
      </c>
      <c r="D9" s="46">
        <v>13.15211422295442</v>
      </c>
      <c r="E9" s="46">
        <v>25</v>
      </c>
      <c r="F9" s="46">
        <v>7.4626865671641784</v>
      </c>
      <c r="G9" s="46">
        <v>7</v>
      </c>
      <c r="H9" s="46">
        <v>11.864406779661017</v>
      </c>
      <c r="I9" s="46">
        <v>2828</v>
      </c>
      <c r="J9" s="46">
        <v>76.06239913932221</v>
      </c>
      <c r="K9" s="46">
        <v>682</v>
      </c>
      <c r="L9" s="46">
        <v>62.226277372262771</v>
      </c>
      <c r="M9" s="46">
        <v>0</v>
      </c>
      <c r="N9" s="46" t="s">
        <v>115</v>
      </c>
      <c r="O9" s="46">
        <v>4021</v>
      </c>
      <c r="P9" s="47">
        <v>45.435028248587571</v>
      </c>
      <c r="Q9" s="48"/>
    </row>
    <row r="10" spans="1:17" ht="15" customHeight="1" x14ac:dyDescent="0.25">
      <c r="A10" s="15" t="s">
        <v>11</v>
      </c>
      <c r="C10" s="46">
        <v>755</v>
      </c>
      <c r="D10" s="46">
        <v>23.237919359803016</v>
      </c>
      <c r="E10" s="46">
        <v>104</v>
      </c>
      <c r="F10" s="46">
        <v>21.267893660531698</v>
      </c>
      <c r="G10" s="46">
        <v>6</v>
      </c>
      <c r="H10" s="46">
        <v>7.0588235294117645</v>
      </c>
      <c r="I10" s="46">
        <v>497</v>
      </c>
      <c r="J10" s="46">
        <v>14.40997390547985</v>
      </c>
      <c r="K10" s="46">
        <v>158</v>
      </c>
      <c r="L10" s="46">
        <v>17.832957110609481</v>
      </c>
      <c r="M10" s="46">
        <v>0</v>
      </c>
      <c r="N10" s="46" t="s">
        <v>115</v>
      </c>
      <c r="O10" s="46">
        <v>1520</v>
      </c>
      <c r="P10" s="47">
        <v>18.632017651385144</v>
      </c>
      <c r="Q10" s="48"/>
    </row>
    <row r="11" spans="1:17" ht="15" customHeight="1" x14ac:dyDescent="0.25">
      <c r="A11" s="15"/>
      <c r="C11" s="46">
        <v>634</v>
      </c>
      <c r="D11" s="46">
        <v>18.790752815649082</v>
      </c>
      <c r="E11" s="46">
        <v>31</v>
      </c>
      <c r="F11" s="46">
        <v>12.252964426877471</v>
      </c>
      <c r="G11" s="46">
        <v>11</v>
      </c>
      <c r="H11" s="46">
        <v>7.0512820512820511</v>
      </c>
      <c r="I11" s="46">
        <v>459</v>
      </c>
      <c r="J11" s="46">
        <v>14.276827371695177</v>
      </c>
      <c r="K11" s="46">
        <v>116</v>
      </c>
      <c r="L11" s="46">
        <v>12.91759465478842</v>
      </c>
      <c r="M11" s="46">
        <v>0</v>
      </c>
      <c r="N11" s="46" t="s">
        <v>115</v>
      </c>
      <c r="O11" s="46">
        <v>1251</v>
      </c>
      <c r="P11" s="47">
        <v>15.841458781815879</v>
      </c>
      <c r="Q11" s="48"/>
    </row>
    <row r="12" spans="1:17" s="45" customFormat="1" ht="15" customHeight="1" x14ac:dyDescent="0.25">
      <c r="A12" s="15"/>
      <c r="C12" s="46">
        <v>653</v>
      </c>
      <c r="D12" s="46">
        <v>17.929708951125754</v>
      </c>
      <c r="E12" s="46">
        <v>47</v>
      </c>
      <c r="F12" s="46">
        <v>14.029850746268657</v>
      </c>
      <c r="G12" s="46">
        <v>3</v>
      </c>
      <c r="H12" s="46">
        <v>5.0847457627118651</v>
      </c>
      <c r="I12" s="46">
        <v>529</v>
      </c>
      <c r="J12" s="46">
        <v>14.228079612694996</v>
      </c>
      <c r="K12" s="46">
        <v>185</v>
      </c>
      <c r="L12" s="46">
        <v>16.87956204379562</v>
      </c>
      <c r="M12" s="46">
        <v>0</v>
      </c>
      <c r="N12" s="46" t="s">
        <v>115</v>
      </c>
      <c r="O12" s="46">
        <v>1417</v>
      </c>
      <c r="P12" s="47">
        <v>16.011299435028249</v>
      </c>
      <c r="Q12" s="48"/>
    </row>
    <row r="13" spans="1:17" ht="15" customHeight="1" x14ac:dyDescent="0.25">
      <c r="A13" s="15" t="s">
        <v>12</v>
      </c>
      <c r="C13" s="46">
        <v>993</v>
      </c>
      <c r="D13" s="46">
        <v>30.563250230840261</v>
      </c>
      <c r="E13" s="46">
        <v>50</v>
      </c>
      <c r="F13" s="46">
        <v>10.224948875255624</v>
      </c>
      <c r="G13" s="46">
        <v>11</v>
      </c>
      <c r="H13" s="46">
        <v>12.941176470588237</v>
      </c>
      <c r="I13" s="46">
        <v>135</v>
      </c>
      <c r="J13" s="46">
        <v>3.9141780226152507</v>
      </c>
      <c r="K13" s="46">
        <v>52</v>
      </c>
      <c r="L13" s="46">
        <v>5.8690744920993225</v>
      </c>
      <c r="M13" s="46">
        <v>0</v>
      </c>
      <c r="N13" s="46" t="s">
        <v>115</v>
      </c>
      <c r="O13" s="46">
        <v>1241</v>
      </c>
      <c r="P13" s="47">
        <v>15.212061779848002</v>
      </c>
      <c r="Q13" s="48"/>
    </row>
    <row r="14" spans="1:17" ht="15" customHeight="1" x14ac:dyDescent="0.25">
      <c r="A14" s="15"/>
      <c r="C14" s="46">
        <v>959</v>
      </c>
      <c r="D14" s="46">
        <v>28.42323651452282</v>
      </c>
      <c r="E14" s="46">
        <v>34</v>
      </c>
      <c r="F14" s="46">
        <v>13.438735177865613</v>
      </c>
      <c r="G14" s="46">
        <v>3</v>
      </c>
      <c r="H14" s="46">
        <v>1.9230769230769231</v>
      </c>
      <c r="I14" s="46">
        <v>126</v>
      </c>
      <c r="J14" s="46">
        <v>3.9191290824261276</v>
      </c>
      <c r="K14" s="46">
        <v>54</v>
      </c>
      <c r="L14" s="46">
        <v>6.0133630289532292</v>
      </c>
      <c r="M14" s="46">
        <v>0</v>
      </c>
      <c r="N14" s="46" t="s">
        <v>115</v>
      </c>
      <c r="O14" s="46">
        <v>1176</v>
      </c>
      <c r="P14" s="47">
        <v>14.891731037102698</v>
      </c>
      <c r="Q14" s="48"/>
    </row>
    <row r="15" spans="1:17" ht="15" customHeight="1" x14ac:dyDescent="0.25">
      <c r="A15" s="15"/>
      <c r="C15" s="46">
        <v>1013</v>
      </c>
      <c r="D15" s="46">
        <v>27.814387699066444</v>
      </c>
      <c r="E15" s="46">
        <v>53</v>
      </c>
      <c r="F15" s="46">
        <v>15.82089552238806</v>
      </c>
      <c r="G15" s="46">
        <v>5</v>
      </c>
      <c r="H15" s="46">
        <v>8.4745762711864394</v>
      </c>
      <c r="I15" s="46">
        <v>186</v>
      </c>
      <c r="J15" s="46">
        <v>5.0026896180742328</v>
      </c>
      <c r="K15" s="46">
        <v>68</v>
      </c>
      <c r="L15" s="46">
        <v>6.2043795620437958</v>
      </c>
      <c r="M15" s="46">
        <v>0</v>
      </c>
      <c r="N15" s="46" t="s">
        <v>115</v>
      </c>
      <c r="O15" s="46">
        <v>1325</v>
      </c>
      <c r="P15" s="47">
        <v>14.971751412429379</v>
      </c>
      <c r="Q15" s="48"/>
    </row>
    <row r="16" spans="1:17" ht="15" customHeight="1" x14ac:dyDescent="0.25">
      <c r="A16" s="15" t="s">
        <v>13</v>
      </c>
      <c r="C16" s="46">
        <v>490</v>
      </c>
      <c r="D16" s="46">
        <v>15.081563558017852</v>
      </c>
      <c r="E16" s="46">
        <v>37</v>
      </c>
      <c r="F16" s="46">
        <v>7.5664621676891617</v>
      </c>
      <c r="G16" s="46">
        <v>1</v>
      </c>
      <c r="H16" s="46">
        <v>1.1764705882352942</v>
      </c>
      <c r="I16" s="46">
        <v>52</v>
      </c>
      <c r="J16" s="46">
        <v>1.5076833864888375</v>
      </c>
      <c r="K16" s="46">
        <v>42</v>
      </c>
      <c r="L16" s="46">
        <v>4.7404063205417613</v>
      </c>
      <c r="M16" s="46">
        <v>0</v>
      </c>
      <c r="N16" s="46" t="s">
        <v>115</v>
      </c>
      <c r="O16" s="46">
        <v>622</v>
      </c>
      <c r="P16" s="47">
        <v>7.6244177494483933</v>
      </c>
      <c r="Q16" s="48"/>
    </row>
    <row r="17" spans="1:17" ht="15" customHeight="1" x14ac:dyDescent="0.25">
      <c r="A17" s="15"/>
      <c r="C17" s="46">
        <v>658</v>
      </c>
      <c r="D17" s="46">
        <v>19.502074688796682</v>
      </c>
      <c r="E17" s="46">
        <v>46</v>
      </c>
      <c r="F17" s="46">
        <v>18.181818181818183</v>
      </c>
      <c r="G17" s="46">
        <v>11</v>
      </c>
      <c r="H17" s="46">
        <v>7.0512820512820511</v>
      </c>
      <c r="I17" s="46">
        <v>55</v>
      </c>
      <c r="J17" s="46">
        <v>1.7107309486780715</v>
      </c>
      <c r="K17" s="46">
        <v>40</v>
      </c>
      <c r="L17" s="46">
        <v>4.4543429844097995</v>
      </c>
      <c r="M17" s="46">
        <v>0</v>
      </c>
      <c r="N17" s="46" t="s">
        <v>115</v>
      </c>
      <c r="O17" s="46">
        <v>810</v>
      </c>
      <c r="P17" s="47">
        <v>10.257059642902368</v>
      </c>
      <c r="Q17" s="48"/>
    </row>
    <row r="18" spans="1:17" ht="15" customHeight="1" x14ac:dyDescent="0.25">
      <c r="A18" s="15"/>
      <c r="C18" s="46">
        <v>772</v>
      </c>
      <c r="D18" s="46">
        <v>21.197144426139484</v>
      </c>
      <c r="E18" s="46">
        <v>58</v>
      </c>
      <c r="F18" s="46">
        <v>17.313432835820898</v>
      </c>
      <c r="G18" s="46">
        <v>4</v>
      </c>
      <c r="H18" s="46">
        <v>6.7796610169491522</v>
      </c>
      <c r="I18" s="46">
        <v>73</v>
      </c>
      <c r="J18" s="46">
        <v>1.9634211941904252</v>
      </c>
      <c r="K18" s="46">
        <v>28</v>
      </c>
      <c r="L18" s="46">
        <v>2.5547445255474455</v>
      </c>
      <c r="M18" s="46">
        <v>0</v>
      </c>
      <c r="N18" s="46" t="s">
        <v>115</v>
      </c>
      <c r="O18" s="46">
        <v>935</v>
      </c>
      <c r="P18" s="47">
        <v>10.564971751412429</v>
      </c>
      <c r="Q18" s="48"/>
    </row>
    <row r="19" spans="1:17" ht="15" customHeight="1" x14ac:dyDescent="0.25">
      <c r="A19" s="15" t="s">
        <v>14</v>
      </c>
      <c r="C19" s="46">
        <v>297</v>
      </c>
      <c r="D19" s="46">
        <v>9.1412742382271475</v>
      </c>
      <c r="E19" s="46">
        <v>31</v>
      </c>
      <c r="F19" s="46">
        <v>6.3394683026584868</v>
      </c>
      <c r="G19" s="46">
        <v>9</v>
      </c>
      <c r="H19" s="46">
        <v>10.588235294117647</v>
      </c>
      <c r="I19" s="46">
        <v>27</v>
      </c>
      <c r="J19" s="46">
        <v>0.78283560452305012</v>
      </c>
      <c r="K19" s="46">
        <v>19</v>
      </c>
      <c r="L19" s="46">
        <v>2.144469525959368</v>
      </c>
      <c r="M19" s="46">
        <v>0</v>
      </c>
      <c r="N19" s="46" t="s">
        <v>115</v>
      </c>
      <c r="O19" s="46">
        <v>383</v>
      </c>
      <c r="P19" s="47">
        <v>4.6947781318950721</v>
      </c>
      <c r="Q19" s="48"/>
    </row>
    <row r="20" spans="1:17" ht="15" customHeight="1" x14ac:dyDescent="0.25">
      <c r="A20" s="15"/>
      <c r="C20" s="46">
        <v>327</v>
      </c>
      <c r="D20" s="46">
        <v>9.6917605216360414</v>
      </c>
      <c r="E20" s="46">
        <v>28</v>
      </c>
      <c r="F20" s="46">
        <v>11.067193675889328</v>
      </c>
      <c r="G20" s="46">
        <v>8</v>
      </c>
      <c r="H20" s="46">
        <v>5.1282051282051277</v>
      </c>
      <c r="I20" s="46">
        <v>16</v>
      </c>
      <c r="J20" s="46">
        <v>0.49766718506998442</v>
      </c>
      <c r="K20" s="46">
        <v>22</v>
      </c>
      <c r="L20" s="46">
        <v>2.4498886414253898</v>
      </c>
      <c r="M20" s="46">
        <v>0</v>
      </c>
      <c r="N20" s="46" t="s">
        <v>115</v>
      </c>
      <c r="O20" s="46">
        <v>401</v>
      </c>
      <c r="P20" s="47">
        <v>5.0778776750664809</v>
      </c>
      <c r="Q20" s="48"/>
    </row>
    <row r="21" spans="1:17" ht="15" customHeight="1" x14ac:dyDescent="0.25">
      <c r="A21" s="15"/>
      <c r="C21" s="46">
        <v>434</v>
      </c>
      <c r="D21" s="46">
        <v>11.916529379461833</v>
      </c>
      <c r="E21" s="46">
        <v>32</v>
      </c>
      <c r="F21" s="46">
        <v>9.5522388059701502</v>
      </c>
      <c r="G21" s="46">
        <v>2</v>
      </c>
      <c r="H21" s="46">
        <v>3.3898305084745761</v>
      </c>
      <c r="I21" s="46">
        <v>27</v>
      </c>
      <c r="J21" s="46">
        <v>0.72619688004303384</v>
      </c>
      <c r="K21" s="46">
        <v>27</v>
      </c>
      <c r="L21" s="46">
        <v>2.4635036496350367</v>
      </c>
      <c r="M21" s="46">
        <v>0</v>
      </c>
      <c r="N21" s="46" t="s">
        <v>115</v>
      </c>
      <c r="O21" s="46">
        <v>522</v>
      </c>
      <c r="P21" s="47">
        <v>5.898305084745763</v>
      </c>
      <c r="Q21" s="48"/>
    </row>
    <row r="22" spans="1:17" ht="15" customHeight="1" x14ac:dyDescent="0.25">
      <c r="A22" s="15" t="s">
        <v>15</v>
      </c>
      <c r="C22" s="46">
        <v>171</v>
      </c>
      <c r="D22" s="46">
        <v>5.2631578947368416</v>
      </c>
      <c r="E22" s="46">
        <v>34</v>
      </c>
      <c r="F22" s="46">
        <v>6.9529652351738243</v>
      </c>
      <c r="G22" s="46">
        <v>6</v>
      </c>
      <c r="H22" s="46">
        <v>7.0588235294117645</v>
      </c>
      <c r="I22" s="46">
        <v>14</v>
      </c>
      <c r="J22" s="46">
        <v>0.40591475790084081</v>
      </c>
      <c r="K22" s="46">
        <v>13</v>
      </c>
      <c r="L22" s="46">
        <v>1.4672686230248306</v>
      </c>
      <c r="M22" s="46">
        <v>0</v>
      </c>
      <c r="N22" s="46" t="s">
        <v>115</v>
      </c>
      <c r="O22" s="46">
        <v>238</v>
      </c>
      <c r="P22" s="47">
        <v>2.9173817112037264</v>
      </c>
      <c r="Q22" s="48"/>
    </row>
    <row r="23" spans="1:17" ht="15" customHeight="1" x14ac:dyDescent="0.25">
      <c r="A23" s="15"/>
      <c r="C23" s="46">
        <v>121</v>
      </c>
      <c r="D23" s="46">
        <v>3.5862477771191461</v>
      </c>
      <c r="E23" s="46">
        <v>29</v>
      </c>
      <c r="F23" s="46">
        <v>11.462450592885375</v>
      </c>
      <c r="G23" s="46">
        <v>10</v>
      </c>
      <c r="H23" s="46">
        <v>6.4102564102564097</v>
      </c>
      <c r="I23" s="46">
        <v>13</v>
      </c>
      <c r="J23" s="46">
        <v>0.4043545878693624</v>
      </c>
      <c r="K23" s="46">
        <v>16</v>
      </c>
      <c r="L23" s="46">
        <v>1.7817371937639197</v>
      </c>
      <c r="M23" s="46">
        <v>0</v>
      </c>
      <c r="N23" s="46" t="s">
        <v>115</v>
      </c>
      <c r="O23" s="46">
        <v>189</v>
      </c>
      <c r="P23" s="47">
        <v>2.393313916677219</v>
      </c>
      <c r="Q23" s="48"/>
    </row>
    <row r="24" spans="1:17" ht="15" customHeight="1" x14ac:dyDescent="0.25">
      <c r="A24" s="15"/>
      <c r="C24" s="46">
        <v>150</v>
      </c>
      <c r="D24" s="46">
        <v>4.1186161449752881</v>
      </c>
      <c r="E24" s="46">
        <v>23</v>
      </c>
      <c r="F24" s="46">
        <v>6.8656716417910451</v>
      </c>
      <c r="G24" s="46">
        <v>2</v>
      </c>
      <c r="H24" s="46">
        <v>3.3898305084745761</v>
      </c>
      <c r="I24" s="46">
        <v>16</v>
      </c>
      <c r="J24" s="46">
        <v>0.43033889187735336</v>
      </c>
      <c r="K24" s="46">
        <v>15</v>
      </c>
      <c r="L24" s="46">
        <v>1.3686131386861315</v>
      </c>
      <c r="M24" s="46">
        <v>0</v>
      </c>
      <c r="N24" s="46" t="s">
        <v>115</v>
      </c>
      <c r="O24" s="46">
        <v>206</v>
      </c>
      <c r="P24" s="47">
        <v>2.3276836158192089</v>
      </c>
      <c r="Q24" s="48"/>
    </row>
    <row r="25" spans="1:17" ht="15" customHeight="1" x14ac:dyDescent="0.25">
      <c r="A25" s="15" t="s">
        <v>16</v>
      </c>
      <c r="C25" s="46">
        <v>57</v>
      </c>
      <c r="D25" s="46">
        <v>1.7543859649122806</v>
      </c>
      <c r="E25" s="46">
        <v>18</v>
      </c>
      <c r="F25" s="46">
        <v>3.6809815950920246</v>
      </c>
      <c r="G25" s="46">
        <v>0</v>
      </c>
      <c r="H25" s="46">
        <v>0</v>
      </c>
      <c r="I25" s="46">
        <v>7</v>
      </c>
      <c r="J25" s="46">
        <v>0.2029573789504204</v>
      </c>
      <c r="K25" s="46">
        <v>8</v>
      </c>
      <c r="L25" s="46">
        <v>0.90293453724604955</v>
      </c>
      <c r="M25" s="46">
        <v>0</v>
      </c>
      <c r="N25" s="46" t="s">
        <v>115</v>
      </c>
      <c r="O25" s="46">
        <v>90</v>
      </c>
      <c r="P25" s="47">
        <v>1.1032115714635942</v>
      </c>
      <c r="Q25" s="48"/>
    </row>
    <row r="26" spans="1:17" ht="15" customHeight="1" x14ac:dyDescent="0.25">
      <c r="A26" s="15"/>
      <c r="C26" s="46">
        <v>53</v>
      </c>
      <c r="D26" s="46">
        <v>1.5708358032009484</v>
      </c>
      <c r="E26" s="46">
        <v>14</v>
      </c>
      <c r="F26" s="46">
        <v>5.5335968379446641</v>
      </c>
      <c r="G26" s="46">
        <v>4</v>
      </c>
      <c r="H26" s="46">
        <v>2.5641025641025639</v>
      </c>
      <c r="I26" s="46">
        <v>7</v>
      </c>
      <c r="J26" s="46">
        <v>0.2177293934681182</v>
      </c>
      <c r="K26" s="46">
        <v>8</v>
      </c>
      <c r="L26" s="46">
        <v>0.89086859688195985</v>
      </c>
      <c r="M26" s="46">
        <v>0</v>
      </c>
      <c r="N26" s="46" t="s">
        <v>115</v>
      </c>
      <c r="O26" s="46">
        <v>86</v>
      </c>
      <c r="P26" s="47">
        <v>1.0890211472711155</v>
      </c>
      <c r="Q26" s="48"/>
    </row>
    <row r="27" spans="1:17" ht="15" customHeight="1" x14ac:dyDescent="0.25">
      <c r="A27" s="15"/>
      <c r="C27" s="46">
        <v>64</v>
      </c>
      <c r="D27" s="46">
        <v>1.7572762218561231</v>
      </c>
      <c r="E27" s="46">
        <v>27</v>
      </c>
      <c r="F27" s="46">
        <v>8.0597014925373127</v>
      </c>
      <c r="G27" s="46">
        <v>2</v>
      </c>
      <c r="H27" s="46">
        <v>3.3898305084745761</v>
      </c>
      <c r="I27" s="46">
        <v>10</v>
      </c>
      <c r="J27" s="46">
        <v>0.26896180742334586</v>
      </c>
      <c r="K27" s="46">
        <v>11</v>
      </c>
      <c r="L27" s="46">
        <v>1.0036496350364963</v>
      </c>
      <c r="M27" s="46">
        <v>0</v>
      </c>
      <c r="N27" s="46" t="s">
        <v>115</v>
      </c>
      <c r="O27" s="46">
        <v>114</v>
      </c>
      <c r="P27" s="47">
        <v>1.2881355932203389</v>
      </c>
      <c r="Q27" s="48"/>
    </row>
    <row r="28" spans="1:17" ht="15" customHeight="1" x14ac:dyDescent="0.25">
      <c r="A28" s="15" t="s">
        <v>17</v>
      </c>
      <c r="C28" s="46">
        <v>27</v>
      </c>
      <c r="D28" s="46">
        <v>0.8310249307479225</v>
      </c>
      <c r="E28" s="46">
        <v>10</v>
      </c>
      <c r="F28" s="46">
        <v>2.0449897750511248</v>
      </c>
      <c r="G28" s="46">
        <v>5</v>
      </c>
      <c r="H28" s="46">
        <v>5.8823529411764701</v>
      </c>
      <c r="I28" s="46">
        <v>3</v>
      </c>
      <c r="J28" s="46">
        <v>8.698173383589447E-2</v>
      </c>
      <c r="K28" s="46">
        <v>7</v>
      </c>
      <c r="L28" s="46">
        <v>0.79006772009029347</v>
      </c>
      <c r="M28" s="46">
        <v>0</v>
      </c>
      <c r="N28" s="46" t="s">
        <v>115</v>
      </c>
      <c r="O28" s="46">
        <v>52</v>
      </c>
      <c r="P28" s="47">
        <v>0.63741113017896545</v>
      </c>
      <c r="Q28" s="48"/>
    </row>
    <row r="29" spans="1:17" ht="15" customHeight="1" x14ac:dyDescent="0.25">
      <c r="A29" s="15"/>
      <c r="C29" s="46">
        <v>17</v>
      </c>
      <c r="D29" s="46">
        <v>0.50385299347954948</v>
      </c>
      <c r="E29" s="46">
        <v>18</v>
      </c>
      <c r="F29" s="46">
        <v>7.1146245059288544</v>
      </c>
      <c r="G29" s="46">
        <v>2</v>
      </c>
      <c r="H29" s="46">
        <v>1.2820512820512819</v>
      </c>
      <c r="I29" s="46">
        <v>2</v>
      </c>
      <c r="J29" s="46">
        <v>6.2208398133748052E-2</v>
      </c>
      <c r="K29" s="46">
        <v>3</v>
      </c>
      <c r="L29" s="46">
        <v>0.33407572383073497</v>
      </c>
      <c r="M29" s="46">
        <v>0</v>
      </c>
      <c r="N29" s="46" t="s">
        <v>115</v>
      </c>
      <c r="O29" s="46">
        <v>42</v>
      </c>
      <c r="P29" s="47">
        <v>0.53184753703938203</v>
      </c>
      <c r="Q29" s="48"/>
    </row>
    <row r="30" spans="1:17" ht="15" customHeight="1" x14ac:dyDescent="0.25">
      <c r="A30" s="15"/>
      <c r="C30" s="46">
        <v>28</v>
      </c>
      <c r="D30" s="46">
        <v>0.76880834706205381</v>
      </c>
      <c r="E30" s="46">
        <v>13</v>
      </c>
      <c r="F30" s="46">
        <v>3.8805970149253728</v>
      </c>
      <c r="G30" s="46">
        <v>1</v>
      </c>
      <c r="H30" s="46">
        <v>1.6949152542372881</v>
      </c>
      <c r="I30" s="46">
        <v>6</v>
      </c>
      <c r="J30" s="46">
        <v>0.16137708445400753</v>
      </c>
      <c r="K30" s="46">
        <v>8</v>
      </c>
      <c r="L30" s="46">
        <v>0.72992700729927007</v>
      </c>
      <c r="M30" s="46">
        <v>0</v>
      </c>
      <c r="N30" s="46" t="s">
        <v>115</v>
      </c>
      <c r="O30" s="46">
        <v>56</v>
      </c>
      <c r="P30" s="47">
        <v>0.63276836158192085</v>
      </c>
      <c r="Q30" s="48"/>
    </row>
    <row r="31" spans="1:17" ht="15" customHeight="1" x14ac:dyDescent="0.25">
      <c r="A31" s="15" t="s">
        <v>18</v>
      </c>
      <c r="C31" s="46">
        <v>12</v>
      </c>
      <c r="D31" s="46">
        <v>0.36934441366574328</v>
      </c>
      <c r="E31" s="46">
        <v>17</v>
      </c>
      <c r="F31" s="46">
        <v>3.4764826175869121</v>
      </c>
      <c r="G31" s="46">
        <v>1</v>
      </c>
      <c r="H31" s="46">
        <v>1.1764705882352942</v>
      </c>
      <c r="I31" s="46">
        <v>5</v>
      </c>
      <c r="J31" s="46">
        <v>0.14496955639315745</v>
      </c>
      <c r="K31" s="46">
        <v>5</v>
      </c>
      <c r="L31" s="46">
        <v>0.56433408577878108</v>
      </c>
      <c r="M31" s="46">
        <v>0</v>
      </c>
      <c r="N31" s="46" t="s">
        <v>115</v>
      </c>
      <c r="O31" s="46">
        <v>40</v>
      </c>
      <c r="P31" s="47">
        <v>0.49031625398381956</v>
      </c>
      <c r="Q31" s="48"/>
    </row>
    <row r="32" spans="1:17" ht="15" customHeight="1" x14ac:dyDescent="0.25">
      <c r="A32" s="15"/>
      <c r="C32" s="46">
        <v>17</v>
      </c>
      <c r="D32" s="46">
        <v>0.50385299347954948</v>
      </c>
      <c r="E32" s="46">
        <v>7</v>
      </c>
      <c r="F32" s="46">
        <v>2.766798418972332</v>
      </c>
      <c r="G32" s="46">
        <v>0</v>
      </c>
      <c r="H32" s="46">
        <v>0</v>
      </c>
      <c r="I32" s="46">
        <v>1</v>
      </c>
      <c r="J32" s="46">
        <v>3.1104199066874026E-2</v>
      </c>
      <c r="K32" s="46">
        <v>7</v>
      </c>
      <c r="L32" s="46">
        <v>0.77951002227171495</v>
      </c>
      <c r="M32" s="46">
        <v>0</v>
      </c>
      <c r="N32" s="46" t="s">
        <v>115</v>
      </c>
      <c r="O32" s="46">
        <v>32</v>
      </c>
      <c r="P32" s="47">
        <v>0.40521717107762445</v>
      </c>
      <c r="Q32" s="48"/>
    </row>
    <row r="33" spans="1:17" ht="15" customHeight="1" x14ac:dyDescent="0.25">
      <c r="A33" s="15"/>
      <c r="C33" s="46">
        <v>22</v>
      </c>
      <c r="D33" s="46">
        <v>0.60406370126304221</v>
      </c>
      <c r="E33" s="46">
        <v>21</v>
      </c>
      <c r="F33" s="46">
        <v>6.2686567164179099</v>
      </c>
      <c r="G33" s="46">
        <v>0</v>
      </c>
      <c r="H33" s="46">
        <v>0</v>
      </c>
      <c r="I33" s="46">
        <v>8</v>
      </c>
      <c r="J33" s="46">
        <v>0.21516944593867668</v>
      </c>
      <c r="K33" s="46">
        <v>12</v>
      </c>
      <c r="L33" s="46">
        <v>1.0948905109489051</v>
      </c>
      <c r="M33" s="46">
        <v>0</v>
      </c>
      <c r="N33" s="46" t="s">
        <v>115</v>
      </c>
      <c r="O33" s="46">
        <v>63</v>
      </c>
      <c r="P33" s="47">
        <v>0.71186440677966101</v>
      </c>
      <c r="Q33" s="48"/>
    </row>
    <row r="34" spans="1:17" ht="15" customHeight="1" x14ac:dyDescent="0.25">
      <c r="A34" s="15" t="s">
        <v>19</v>
      </c>
      <c r="C34" s="46">
        <v>2</v>
      </c>
      <c r="D34" s="46">
        <v>6.1557402277623879E-2</v>
      </c>
      <c r="E34" s="46">
        <v>6</v>
      </c>
      <c r="F34" s="46">
        <v>1.2269938650306749</v>
      </c>
      <c r="G34" s="46">
        <v>2</v>
      </c>
      <c r="H34" s="46">
        <v>2.3529411764705883</v>
      </c>
      <c r="I34" s="46">
        <v>1</v>
      </c>
      <c r="J34" s="46">
        <v>2.8993911278631487E-2</v>
      </c>
      <c r="K34" s="46">
        <v>4</v>
      </c>
      <c r="L34" s="46">
        <v>0.45146726862302478</v>
      </c>
      <c r="M34" s="46">
        <v>0</v>
      </c>
      <c r="N34" s="46" t="s">
        <v>115</v>
      </c>
      <c r="O34" s="46">
        <v>15</v>
      </c>
      <c r="P34" s="47">
        <v>0.18386859524393234</v>
      </c>
      <c r="Q34" s="48"/>
    </row>
    <row r="35" spans="1:17" ht="15" customHeight="1" x14ac:dyDescent="0.25">
      <c r="A35" s="15"/>
      <c r="C35" s="46">
        <v>11</v>
      </c>
      <c r="D35" s="46">
        <v>0.32602252519264968</v>
      </c>
      <c r="E35" s="46">
        <v>7</v>
      </c>
      <c r="F35" s="46">
        <v>2.766798418972332</v>
      </c>
      <c r="G35" s="46">
        <v>7</v>
      </c>
      <c r="H35" s="46">
        <v>4.4871794871794872</v>
      </c>
      <c r="I35" s="46">
        <v>2</v>
      </c>
      <c r="J35" s="46">
        <v>6.2208398133748052E-2</v>
      </c>
      <c r="K35" s="46">
        <v>6</v>
      </c>
      <c r="L35" s="46">
        <v>0.66815144766146994</v>
      </c>
      <c r="M35" s="46">
        <v>0</v>
      </c>
      <c r="N35" s="46" t="s">
        <v>115</v>
      </c>
      <c r="O35" s="46">
        <v>33</v>
      </c>
      <c r="P35" s="47">
        <v>0.41788020767380019</v>
      </c>
      <c r="Q35" s="48"/>
    </row>
    <row r="36" spans="1:17" ht="15" customHeight="1" x14ac:dyDescent="0.25">
      <c r="A36" s="15"/>
      <c r="C36" s="46">
        <v>8</v>
      </c>
      <c r="D36" s="46">
        <v>0.21965952773201539</v>
      </c>
      <c r="E36" s="46">
        <v>9</v>
      </c>
      <c r="F36" s="46">
        <v>2.6865671641791042</v>
      </c>
      <c r="G36" s="46">
        <v>5</v>
      </c>
      <c r="H36" s="46">
        <v>8.4745762711864394</v>
      </c>
      <c r="I36" s="46">
        <v>3</v>
      </c>
      <c r="J36" s="46">
        <v>8.0688542227003765E-2</v>
      </c>
      <c r="K36" s="46">
        <v>8</v>
      </c>
      <c r="L36" s="46">
        <v>0.72992700729927007</v>
      </c>
      <c r="M36" s="46">
        <v>0</v>
      </c>
      <c r="N36" s="46" t="s">
        <v>115</v>
      </c>
      <c r="O36" s="46">
        <v>33</v>
      </c>
      <c r="P36" s="47">
        <v>0.3728813559322034</v>
      </c>
      <c r="Q36" s="48"/>
    </row>
    <row r="37" spans="1:17" ht="15" customHeight="1" x14ac:dyDescent="0.25">
      <c r="A37" s="15" t="s">
        <v>20</v>
      </c>
      <c r="C37" s="46">
        <v>10</v>
      </c>
      <c r="D37" s="46">
        <v>0.30778701138811942</v>
      </c>
      <c r="E37" s="46">
        <v>15</v>
      </c>
      <c r="F37" s="46">
        <v>3.0674846625766872</v>
      </c>
      <c r="G37" s="46">
        <v>37</v>
      </c>
      <c r="H37" s="46">
        <v>43.529411764705884</v>
      </c>
      <c r="I37" s="46">
        <v>23</v>
      </c>
      <c r="J37" s="46">
        <v>0.66685995940852416</v>
      </c>
      <c r="K37" s="46">
        <v>29</v>
      </c>
      <c r="L37" s="46">
        <v>3.2731376975169297</v>
      </c>
      <c r="M37" s="46">
        <v>0</v>
      </c>
      <c r="N37" s="46" t="s">
        <v>115</v>
      </c>
      <c r="O37" s="46">
        <v>114</v>
      </c>
      <c r="P37" s="47">
        <v>1.3974013238538858</v>
      </c>
      <c r="Q37" s="48"/>
    </row>
    <row r="38" spans="1:17" ht="15" customHeight="1" x14ac:dyDescent="0.25">
      <c r="A38" s="15"/>
      <c r="C38" s="46">
        <v>25</v>
      </c>
      <c r="D38" s="46">
        <v>0.74096028452874918</v>
      </c>
      <c r="E38" s="46">
        <v>12</v>
      </c>
      <c r="F38" s="46">
        <v>4.7430830039525684</v>
      </c>
      <c r="G38" s="46">
        <v>36</v>
      </c>
      <c r="H38" s="46">
        <v>23.076923076923077</v>
      </c>
      <c r="I38" s="46">
        <v>21</v>
      </c>
      <c r="J38" s="46">
        <v>0.65318818040435456</v>
      </c>
      <c r="K38" s="46">
        <v>38</v>
      </c>
      <c r="L38" s="46">
        <v>4.231625835189309</v>
      </c>
      <c r="M38" s="46">
        <v>1</v>
      </c>
      <c r="N38" s="46">
        <v>100</v>
      </c>
      <c r="O38" s="46">
        <v>133</v>
      </c>
      <c r="P38" s="47">
        <v>1.6841838672913765</v>
      </c>
      <c r="Q38" s="48"/>
    </row>
    <row r="39" spans="1:17" ht="15" customHeight="1" x14ac:dyDescent="0.25">
      <c r="A39" s="15"/>
      <c r="C39" s="46">
        <v>19</v>
      </c>
      <c r="D39" s="46">
        <v>0.52169137836353652</v>
      </c>
      <c r="E39" s="46">
        <v>27</v>
      </c>
      <c r="F39" s="46">
        <v>8.0597014925373127</v>
      </c>
      <c r="G39" s="46">
        <v>28</v>
      </c>
      <c r="H39" s="46">
        <v>47.457627118644069</v>
      </c>
      <c r="I39" s="46">
        <v>32</v>
      </c>
      <c r="J39" s="46">
        <v>0.86067778375470672</v>
      </c>
      <c r="K39" s="46">
        <v>52</v>
      </c>
      <c r="L39" s="46">
        <v>4.7445255474452548</v>
      </c>
      <c r="M39" s="46">
        <v>0</v>
      </c>
      <c r="N39" s="46" t="s">
        <v>115</v>
      </c>
      <c r="O39" s="46">
        <v>158</v>
      </c>
      <c r="P39" s="47">
        <v>1.7853107344632766</v>
      </c>
      <c r="Q39" s="48"/>
    </row>
    <row r="40" spans="1:17" ht="15" customHeight="1" x14ac:dyDescent="0.25">
      <c r="A40" s="15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7"/>
      <c r="Q40" s="48"/>
    </row>
    <row r="41" spans="1:17" ht="15" customHeight="1" x14ac:dyDescent="0.25">
      <c r="A41" s="21" t="s">
        <v>7</v>
      </c>
      <c r="C41" s="25">
        <v>3249</v>
      </c>
      <c r="D41" s="49"/>
      <c r="E41" s="50">
        <v>489</v>
      </c>
      <c r="F41" s="49"/>
      <c r="G41" s="50">
        <v>85</v>
      </c>
      <c r="H41" s="49"/>
      <c r="I41" s="25">
        <v>3449</v>
      </c>
      <c r="J41" s="49"/>
      <c r="K41" s="50">
        <v>886</v>
      </c>
      <c r="L41" s="49"/>
      <c r="M41" s="49">
        <v>0</v>
      </c>
      <c r="N41" s="49"/>
      <c r="O41" s="25">
        <v>8158</v>
      </c>
      <c r="P41" s="51"/>
      <c r="Q41" s="48"/>
    </row>
    <row r="42" spans="1:17" ht="15" customHeight="1" x14ac:dyDescent="0.25">
      <c r="A42" s="15"/>
      <c r="C42" s="25">
        <v>3374</v>
      </c>
      <c r="D42" s="49"/>
      <c r="E42" s="50">
        <v>253</v>
      </c>
      <c r="F42" s="49"/>
      <c r="G42" s="50">
        <v>156</v>
      </c>
      <c r="H42" s="49"/>
      <c r="I42" s="25">
        <v>3215</v>
      </c>
      <c r="J42" s="49"/>
      <c r="K42" s="50">
        <v>898</v>
      </c>
      <c r="L42" s="49"/>
      <c r="M42" s="49">
        <v>1</v>
      </c>
      <c r="N42" s="49"/>
      <c r="O42" s="25">
        <v>7897</v>
      </c>
      <c r="P42" s="51"/>
      <c r="Q42" s="48"/>
    </row>
    <row r="43" spans="1:17" ht="15" customHeight="1" x14ac:dyDescent="0.25">
      <c r="A43" s="15"/>
      <c r="C43" s="25">
        <v>3642</v>
      </c>
      <c r="D43" s="49"/>
      <c r="E43" s="50">
        <v>335</v>
      </c>
      <c r="F43" s="49"/>
      <c r="G43" s="50">
        <v>59</v>
      </c>
      <c r="H43" s="49"/>
      <c r="I43" s="25">
        <v>3718</v>
      </c>
      <c r="J43" s="49"/>
      <c r="K43" s="50">
        <v>1096</v>
      </c>
      <c r="L43" s="49"/>
      <c r="M43" s="49">
        <v>0</v>
      </c>
      <c r="N43" s="49"/>
      <c r="O43" s="25">
        <v>8850</v>
      </c>
      <c r="P43" s="51"/>
      <c r="Q43" s="48"/>
    </row>
    <row r="44" spans="1:17" ht="15" customHeight="1" x14ac:dyDescent="0.25">
      <c r="A44" s="1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48"/>
    </row>
    <row r="45" spans="1:17" ht="15" customHeight="1" x14ac:dyDescent="0.25">
      <c r="A45" s="21" t="s">
        <v>21</v>
      </c>
      <c r="B45" s="4"/>
      <c r="C45" s="49">
        <v>39.825937729835744</v>
      </c>
      <c r="D45" s="49"/>
      <c r="E45" s="49">
        <v>5.9941162049521939</v>
      </c>
      <c r="F45" s="49"/>
      <c r="G45" s="49">
        <v>1.0419220397156166</v>
      </c>
      <c r="H45" s="49"/>
      <c r="I45" s="49">
        <v>42.27751899975484</v>
      </c>
      <c r="J45" s="49"/>
      <c r="K45" s="49">
        <v>10.860505025741602</v>
      </c>
      <c r="L45" s="49"/>
      <c r="M45" s="49">
        <v>0</v>
      </c>
      <c r="N45" s="49"/>
      <c r="O45" s="49">
        <v>100</v>
      </c>
      <c r="P45" s="49"/>
      <c r="Q45" s="48"/>
    </row>
    <row r="46" spans="1:17" ht="15" customHeight="1" x14ac:dyDescent="0.25">
      <c r="A46" s="21"/>
      <c r="B46" s="4"/>
      <c r="C46" s="49">
        <v>42.725085475497025</v>
      </c>
      <c r="D46" s="49"/>
      <c r="E46" s="49">
        <v>3.2037482588324679</v>
      </c>
      <c r="F46" s="49"/>
      <c r="G46" s="49">
        <v>1.9754337090034189</v>
      </c>
      <c r="H46" s="49"/>
      <c r="I46" s="49">
        <v>40.71166265670508</v>
      </c>
      <c r="J46" s="49"/>
      <c r="K46" s="49">
        <v>11.371406863365834</v>
      </c>
      <c r="L46" s="49"/>
      <c r="M46" s="49">
        <v>1.2663036596175764E-2</v>
      </c>
      <c r="N46" s="49"/>
      <c r="O46" s="49">
        <v>100</v>
      </c>
      <c r="P46" s="49"/>
      <c r="Q46" s="48"/>
    </row>
    <row r="47" spans="1:17" ht="15" customHeight="1" x14ac:dyDescent="0.25">
      <c r="A47" s="21"/>
      <c r="B47" s="4"/>
      <c r="C47" s="49">
        <v>41.152542372881356</v>
      </c>
      <c r="D47" s="49"/>
      <c r="E47" s="49">
        <v>3.7853107344632773</v>
      </c>
      <c r="F47" s="49"/>
      <c r="G47" s="49">
        <v>0.66666666666666674</v>
      </c>
      <c r="H47" s="49"/>
      <c r="I47" s="49">
        <v>42.011299435028249</v>
      </c>
      <c r="J47" s="49"/>
      <c r="K47" s="49">
        <v>12.384180790960452</v>
      </c>
      <c r="L47" s="49"/>
      <c r="M47" s="49">
        <v>0</v>
      </c>
      <c r="N47" s="49"/>
      <c r="O47" s="49">
        <v>100</v>
      </c>
      <c r="P47" s="49"/>
      <c r="Q47" s="48"/>
    </row>
    <row r="48" spans="1:17" ht="15" customHeight="1" x14ac:dyDescent="0.25">
      <c r="A48" s="15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</row>
    <row r="49" spans="1:17" ht="15" customHeight="1" x14ac:dyDescent="0.25">
      <c r="A49" s="15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</row>
    <row r="50" spans="1:17" ht="15" customHeight="1" x14ac:dyDescent="0.25">
      <c r="A50" s="16" t="s">
        <v>110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</row>
    <row r="51" spans="1:17" ht="15" customHeight="1" x14ac:dyDescent="0.25">
      <c r="A51" s="15"/>
    </row>
    <row r="52" spans="1:17" ht="15" customHeight="1" x14ac:dyDescent="0.25">
      <c r="A52" s="15"/>
    </row>
    <row r="53" spans="1:17" ht="15" customHeight="1" x14ac:dyDescent="0.25">
      <c r="A53" s="43" t="s">
        <v>89</v>
      </c>
      <c r="B53" s="4"/>
      <c r="C53" s="3"/>
      <c r="D53" s="3"/>
      <c r="E53" s="3"/>
      <c r="F53" s="3"/>
      <c r="G53" s="3"/>
      <c r="H53" s="3"/>
      <c r="I53" s="3"/>
    </row>
    <row r="54" spans="1:17" ht="15" customHeight="1" x14ac:dyDescent="0.25">
      <c r="A54" s="43" t="s">
        <v>22</v>
      </c>
      <c r="B54" s="4"/>
      <c r="C54" s="3"/>
      <c r="D54" s="3"/>
      <c r="E54" s="3"/>
      <c r="F54" s="3"/>
      <c r="G54" s="3"/>
      <c r="H54" s="3"/>
      <c r="I54" s="3"/>
    </row>
    <row r="55" spans="1:17" ht="15" customHeight="1" x14ac:dyDescent="0.25">
      <c r="A55" s="43" t="s">
        <v>23</v>
      </c>
      <c r="B55" s="4"/>
      <c r="C55" s="3"/>
      <c r="D55" s="3"/>
      <c r="E55" s="3"/>
      <c r="F55" s="3"/>
      <c r="G55" s="3"/>
      <c r="H55" s="3"/>
      <c r="I55" s="3"/>
    </row>
    <row r="56" spans="1:17" ht="15" customHeight="1" x14ac:dyDescent="0.25">
      <c r="A56" s="4"/>
      <c r="B56" s="4"/>
      <c r="C56" s="3"/>
      <c r="D56" s="3"/>
      <c r="E56" s="3"/>
      <c r="F56" s="3"/>
      <c r="G56" s="3"/>
      <c r="H56" s="3"/>
      <c r="I56" s="3"/>
    </row>
    <row r="57" spans="1:17" ht="39.950000000000003" customHeight="1" x14ac:dyDescent="0.25">
      <c r="A57" s="8" t="s">
        <v>104</v>
      </c>
      <c r="B57" s="8" t="s">
        <v>105</v>
      </c>
      <c r="C57" s="8" t="s">
        <v>1</v>
      </c>
      <c r="D57" s="8" t="s">
        <v>2</v>
      </c>
      <c r="E57" s="8" t="s">
        <v>3</v>
      </c>
      <c r="F57" s="8" t="s">
        <v>101</v>
      </c>
      <c r="G57" s="8" t="s">
        <v>5</v>
      </c>
      <c r="H57" s="8" t="s">
        <v>6</v>
      </c>
      <c r="I57" s="8" t="s">
        <v>7</v>
      </c>
    </row>
    <row r="58" spans="1:17" ht="15" customHeight="1" x14ac:dyDescent="0.25">
      <c r="A58" s="4"/>
      <c r="B58" s="4"/>
      <c r="C58" s="4"/>
      <c r="D58" s="4"/>
      <c r="E58" s="4"/>
      <c r="F58" s="4"/>
      <c r="G58" s="4"/>
      <c r="H58" s="4"/>
      <c r="I58" s="4"/>
    </row>
    <row r="59" spans="1:17" ht="15" customHeight="1" x14ac:dyDescent="0.25">
      <c r="A59" s="15" t="s">
        <v>10</v>
      </c>
      <c r="B59" s="37" t="s">
        <v>116</v>
      </c>
      <c r="C59" s="53">
        <v>10.114942528735639</v>
      </c>
      <c r="D59" s="53">
        <v>-85.029940119760482</v>
      </c>
      <c r="E59" s="53">
        <v>0</v>
      </c>
      <c r="F59" s="53">
        <v>5.3258845437616458</v>
      </c>
      <c r="G59" s="53">
        <v>24.225865209471763</v>
      </c>
      <c r="H59" s="53" t="s">
        <v>115</v>
      </c>
      <c r="I59" s="53">
        <v>4.6317980744210274</v>
      </c>
    </row>
    <row r="60" spans="1:17" ht="15" customHeight="1" x14ac:dyDescent="0.25">
      <c r="A60" s="15"/>
      <c r="B60" s="37" t="s">
        <v>117</v>
      </c>
      <c r="C60" s="53">
        <v>-13.224637681159422</v>
      </c>
      <c r="D60" s="53">
        <v>-7.4074074074074048</v>
      </c>
      <c r="E60" s="53">
        <v>-89.0625</v>
      </c>
      <c r="F60" s="53">
        <v>12.534818941504184</v>
      </c>
      <c r="G60" s="53">
        <v>15.986394557823132</v>
      </c>
      <c r="H60" s="53" t="s">
        <v>115</v>
      </c>
      <c r="I60" s="53">
        <v>7.3985042735042867</v>
      </c>
    </row>
    <row r="61" spans="1:17" ht="15" customHeight="1" x14ac:dyDescent="0.25">
      <c r="A61" s="15" t="s">
        <v>11</v>
      </c>
      <c r="C61" s="53">
        <v>-13.509933774834437</v>
      </c>
      <c r="D61" s="53">
        <v>-54.807692307692307</v>
      </c>
      <c r="E61" s="53">
        <v>-50</v>
      </c>
      <c r="F61" s="53">
        <v>6.4386317907444663</v>
      </c>
      <c r="G61" s="53">
        <v>17.088607594936718</v>
      </c>
      <c r="H61" s="53" t="s">
        <v>115</v>
      </c>
      <c r="I61" s="53">
        <v>-6.776315789473685</v>
      </c>
    </row>
    <row r="62" spans="1:17" ht="15" customHeight="1" x14ac:dyDescent="0.25">
      <c r="A62" s="15"/>
      <c r="C62" s="53">
        <v>2.9968454258675052</v>
      </c>
      <c r="D62" s="53">
        <v>51.612903225806463</v>
      </c>
      <c r="E62" s="53">
        <v>-72.727272727272734</v>
      </c>
      <c r="F62" s="53">
        <v>15.25054466230938</v>
      </c>
      <c r="G62" s="53">
        <v>59.482758620689651</v>
      </c>
      <c r="H62" s="53" t="s">
        <v>115</v>
      </c>
      <c r="I62" s="53">
        <v>13.269384492406061</v>
      </c>
    </row>
    <row r="63" spans="1:17" ht="15" customHeight="1" x14ac:dyDescent="0.25">
      <c r="A63" s="15" t="s">
        <v>12</v>
      </c>
      <c r="C63" s="53">
        <v>2.0140986908358371</v>
      </c>
      <c r="D63" s="53">
        <v>6</v>
      </c>
      <c r="E63" s="53">
        <v>-54.545454545454547</v>
      </c>
      <c r="F63" s="53">
        <v>37.777777777777771</v>
      </c>
      <c r="G63" s="53">
        <v>30.769230769230774</v>
      </c>
      <c r="H63" s="53" t="s">
        <v>115</v>
      </c>
      <c r="I63" s="53">
        <v>6.7687348912167664</v>
      </c>
    </row>
    <row r="64" spans="1:17" ht="15" customHeight="1" x14ac:dyDescent="0.25">
      <c r="A64" s="15"/>
      <c r="C64" s="53">
        <v>5.6308654848800757</v>
      </c>
      <c r="D64" s="53">
        <v>55.882352941176464</v>
      </c>
      <c r="E64" s="53">
        <v>66.666666666666686</v>
      </c>
      <c r="F64" s="53">
        <v>47.61904761904762</v>
      </c>
      <c r="G64" s="53">
        <v>25.925925925925924</v>
      </c>
      <c r="H64" s="53" t="s">
        <v>115</v>
      </c>
      <c r="I64" s="53">
        <v>12.670068027210888</v>
      </c>
    </row>
    <row r="65" spans="1:9" ht="15" customHeight="1" x14ac:dyDescent="0.25">
      <c r="A65" s="15" t="s">
        <v>13</v>
      </c>
      <c r="C65" s="53">
        <v>57.551020408163254</v>
      </c>
      <c r="D65" s="53">
        <v>56.756756756756744</v>
      </c>
      <c r="E65" s="53">
        <v>300</v>
      </c>
      <c r="F65" s="53">
        <v>40.384615384615387</v>
      </c>
      <c r="G65" s="53">
        <v>-33.333333333333343</v>
      </c>
      <c r="H65" s="53" t="s">
        <v>115</v>
      </c>
      <c r="I65" s="53">
        <v>50.321543408360128</v>
      </c>
    </row>
    <row r="66" spans="1:9" ht="15" customHeight="1" x14ac:dyDescent="0.25">
      <c r="A66" s="15"/>
      <c r="C66" s="53">
        <v>17.325227963525847</v>
      </c>
      <c r="D66" s="53">
        <v>26.08695652173914</v>
      </c>
      <c r="E66" s="53">
        <v>-63.636363636363633</v>
      </c>
      <c r="F66" s="53">
        <v>32.727272727272748</v>
      </c>
      <c r="G66" s="53">
        <v>-30</v>
      </c>
      <c r="H66" s="53" t="s">
        <v>115</v>
      </c>
      <c r="I66" s="53">
        <v>15.432098765432102</v>
      </c>
    </row>
    <row r="67" spans="1:9" ht="15" customHeight="1" x14ac:dyDescent="0.25">
      <c r="A67" s="15" t="s">
        <v>14</v>
      </c>
      <c r="C67" s="53">
        <v>46.127946127946132</v>
      </c>
      <c r="D67" s="53">
        <v>3.2258064516128968</v>
      </c>
      <c r="E67" s="53">
        <v>-77.777777777777771</v>
      </c>
      <c r="F67" s="53">
        <v>0</v>
      </c>
      <c r="G67" s="53">
        <v>42.10526315789474</v>
      </c>
      <c r="H67" s="53" t="s">
        <v>115</v>
      </c>
      <c r="I67" s="53">
        <v>36.292428198433413</v>
      </c>
    </row>
    <row r="68" spans="1:9" ht="15" customHeight="1" x14ac:dyDescent="0.25">
      <c r="A68" s="15"/>
      <c r="C68" s="53">
        <v>32.721712538226313</v>
      </c>
      <c r="D68" s="53">
        <v>14.285714285714278</v>
      </c>
      <c r="E68" s="53">
        <v>-75</v>
      </c>
      <c r="F68" s="53">
        <v>68.75</v>
      </c>
      <c r="G68" s="53">
        <v>22.727272727272734</v>
      </c>
      <c r="H68" s="53" t="s">
        <v>115</v>
      </c>
      <c r="I68" s="53">
        <v>30.174563591022434</v>
      </c>
    </row>
    <row r="69" spans="1:9" ht="15" customHeight="1" x14ac:dyDescent="0.25">
      <c r="A69" s="15" t="s">
        <v>15</v>
      </c>
      <c r="C69" s="53">
        <v>-12.280701754385973</v>
      </c>
      <c r="D69" s="53">
        <v>-32.35294117647058</v>
      </c>
      <c r="E69" s="53">
        <v>-66.666666666666671</v>
      </c>
      <c r="F69" s="53">
        <v>14.285714285714278</v>
      </c>
      <c r="G69" s="53">
        <v>15.384615384615373</v>
      </c>
      <c r="H69" s="53" t="s">
        <v>115</v>
      </c>
      <c r="I69" s="53">
        <v>-13.445378151260499</v>
      </c>
    </row>
    <row r="70" spans="1:9" ht="15" customHeight="1" x14ac:dyDescent="0.25">
      <c r="A70" s="15"/>
      <c r="C70" s="53">
        <v>23.966942148760339</v>
      </c>
      <c r="D70" s="53">
        <v>-20.689655172413794</v>
      </c>
      <c r="E70" s="53">
        <v>-80</v>
      </c>
      <c r="F70" s="53">
        <v>23.07692307692308</v>
      </c>
      <c r="G70" s="53">
        <v>-6.25</v>
      </c>
      <c r="H70" s="53" t="s">
        <v>115</v>
      </c>
      <c r="I70" s="53">
        <v>8.9947089947090006</v>
      </c>
    </row>
    <row r="71" spans="1:9" ht="15" customHeight="1" x14ac:dyDescent="0.25">
      <c r="A71" s="15" t="s">
        <v>16</v>
      </c>
      <c r="C71" s="53">
        <v>12.280701754385959</v>
      </c>
      <c r="D71" s="53">
        <v>50</v>
      </c>
      <c r="E71" s="53" t="s">
        <v>115</v>
      </c>
      <c r="F71" s="53">
        <v>42.857142857142861</v>
      </c>
      <c r="G71" s="53">
        <v>37.5</v>
      </c>
      <c r="H71" s="53" t="s">
        <v>115</v>
      </c>
      <c r="I71" s="53">
        <v>26.666666666666657</v>
      </c>
    </row>
    <row r="72" spans="1:9" ht="15" customHeight="1" x14ac:dyDescent="0.25">
      <c r="A72" s="15"/>
      <c r="C72" s="53">
        <v>20.754716981132077</v>
      </c>
      <c r="D72" s="53">
        <v>92.857142857142861</v>
      </c>
      <c r="E72" s="53">
        <v>-50</v>
      </c>
      <c r="F72" s="53">
        <v>42.857142857142861</v>
      </c>
      <c r="G72" s="53">
        <v>37.5</v>
      </c>
      <c r="H72" s="53" t="s">
        <v>115</v>
      </c>
      <c r="I72" s="53">
        <v>32.558139534883708</v>
      </c>
    </row>
    <row r="73" spans="1:9" ht="15" customHeight="1" x14ac:dyDescent="0.25">
      <c r="A73" s="15" t="s">
        <v>17</v>
      </c>
      <c r="C73" s="53">
        <v>3.7037037037036953</v>
      </c>
      <c r="D73" s="53">
        <v>30</v>
      </c>
      <c r="E73" s="53">
        <v>-80</v>
      </c>
      <c r="F73" s="53">
        <v>100</v>
      </c>
      <c r="G73" s="53">
        <v>14.285714285714278</v>
      </c>
      <c r="H73" s="53" t="s">
        <v>115</v>
      </c>
      <c r="I73" s="53">
        <v>7.6923076923076934</v>
      </c>
    </row>
    <row r="74" spans="1:9" ht="15" customHeight="1" x14ac:dyDescent="0.25">
      <c r="A74" s="15"/>
      <c r="C74" s="53">
        <v>64.70588235294116</v>
      </c>
      <c r="D74" s="53">
        <v>-27.777777777777786</v>
      </c>
      <c r="E74" s="53">
        <v>-50</v>
      </c>
      <c r="F74" s="53">
        <v>200</v>
      </c>
      <c r="G74" s="53">
        <v>166.66666666666663</v>
      </c>
      <c r="H74" s="53" t="s">
        <v>115</v>
      </c>
      <c r="I74" s="53">
        <v>33.333333333333314</v>
      </c>
    </row>
    <row r="75" spans="1:9" ht="15" customHeight="1" x14ac:dyDescent="0.25">
      <c r="A75" s="15" t="s">
        <v>18</v>
      </c>
      <c r="C75" s="53">
        <v>83.333333333333314</v>
      </c>
      <c r="D75" s="53">
        <v>23.529411764705884</v>
      </c>
      <c r="E75" s="53">
        <v>-100</v>
      </c>
      <c r="F75" s="53">
        <v>60</v>
      </c>
      <c r="G75" s="53">
        <v>140</v>
      </c>
      <c r="H75" s="53" t="s">
        <v>115</v>
      </c>
      <c r="I75" s="53">
        <v>57.5</v>
      </c>
    </row>
    <row r="76" spans="1:9" ht="15" customHeight="1" x14ac:dyDescent="0.25">
      <c r="A76" s="15"/>
      <c r="C76" s="53">
        <v>29.411764705882348</v>
      </c>
      <c r="D76" s="53">
        <v>200</v>
      </c>
      <c r="E76" s="53" t="s">
        <v>115</v>
      </c>
      <c r="F76" s="53">
        <v>700</v>
      </c>
      <c r="G76" s="53">
        <v>71.428571428571416</v>
      </c>
      <c r="H76" s="53" t="s">
        <v>115</v>
      </c>
      <c r="I76" s="53">
        <v>96.875</v>
      </c>
    </row>
    <row r="77" spans="1:9" ht="15" customHeight="1" x14ac:dyDescent="0.25">
      <c r="A77" s="15" t="s">
        <v>19</v>
      </c>
      <c r="C77" s="53">
        <v>300</v>
      </c>
      <c r="D77" s="53">
        <v>50</v>
      </c>
      <c r="E77" s="53">
        <v>150</v>
      </c>
      <c r="F77" s="53">
        <v>200</v>
      </c>
      <c r="G77" s="53">
        <v>100</v>
      </c>
      <c r="H77" s="53" t="s">
        <v>115</v>
      </c>
      <c r="I77" s="53">
        <v>120.00000000000003</v>
      </c>
    </row>
    <row r="78" spans="1:9" ht="15" customHeight="1" x14ac:dyDescent="0.25">
      <c r="A78" s="15"/>
      <c r="C78" s="53">
        <v>-27.272727272727266</v>
      </c>
      <c r="D78" s="53">
        <v>28.571428571428584</v>
      </c>
      <c r="E78" s="53">
        <v>-28.571428571428569</v>
      </c>
      <c r="F78" s="53">
        <v>50</v>
      </c>
      <c r="G78" s="53">
        <v>33.333333333333314</v>
      </c>
      <c r="H78" s="53" t="s">
        <v>115</v>
      </c>
      <c r="I78" s="53">
        <v>0</v>
      </c>
    </row>
    <row r="79" spans="1:9" ht="15" customHeight="1" x14ac:dyDescent="0.25">
      <c r="A79" s="15" t="s">
        <v>20</v>
      </c>
      <c r="C79" s="53">
        <v>90</v>
      </c>
      <c r="D79" s="53">
        <v>80</v>
      </c>
      <c r="E79" s="53">
        <v>-24.324324324324323</v>
      </c>
      <c r="F79" s="53">
        <v>39.130434782608688</v>
      </c>
      <c r="G79" s="53">
        <v>79.310344827586221</v>
      </c>
      <c r="H79" s="53" t="s">
        <v>115</v>
      </c>
      <c r="I79" s="53">
        <v>38.596491228070192</v>
      </c>
    </row>
    <row r="80" spans="1:9" ht="15" customHeight="1" x14ac:dyDescent="0.25">
      <c r="A80" s="15"/>
      <c r="C80" s="53">
        <v>-24</v>
      </c>
      <c r="D80" s="53">
        <v>125</v>
      </c>
      <c r="E80" s="53">
        <v>-22.222222222222214</v>
      </c>
      <c r="F80" s="53">
        <v>52.38095238095238</v>
      </c>
      <c r="G80" s="53">
        <v>36.84210526315789</v>
      </c>
      <c r="H80" s="53">
        <v>-100</v>
      </c>
      <c r="I80" s="53">
        <v>18.796992481203006</v>
      </c>
    </row>
    <row r="81" spans="1:9" ht="15" customHeight="1" x14ac:dyDescent="0.25">
      <c r="A81" s="15"/>
      <c r="C81" s="53"/>
      <c r="D81" s="53"/>
      <c r="E81" s="53"/>
      <c r="F81" s="53"/>
      <c r="G81" s="53"/>
      <c r="H81" s="53"/>
      <c r="I81" s="53"/>
    </row>
    <row r="82" spans="1:9" ht="15" customHeight="1" x14ac:dyDescent="0.25">
      <c r="A82" s="21" t="s">
        <v>7</v>
      </c>
      <c r="B82" s="4"/>
      <c r="C82" s="54">
        <v>12.096029547553087</v>
      </c>
      <c r="D82" s="54">
        <v>-31.492842535787318</v>
      </c>
      <c r="E82" s="54">
        <v>-30.588235294117652</v>
      </c>
      <c r="F82" s="54">
        <v>7.7993621339518739</v>
      </c>
      <c r="G82" s="54">
        <v>23.7020316027088</v>
      </c>
      <c r="H82" s="54" t="s">
        <v>115</v>
      </c>
      <c r="I82" s="54">
        <v>8.4824711939200768</v>
      </c>
    </row>
    <row r="83" spans="1:9" ht="15" customHeight="1" x14ac:dyDescent="0.25">
      <c r="A83" s="21"/>
      <c r="B83" s="4"/>
      <c r="C83" s="54">
        <v>7.9430942501481923</v>
      </c>
      <c r="D83" s="54">
        <v>32.411067193675876</v>
      </c>
      <c r="E83" s="54">
        <v>-62.179487179487182</v>
      </c>
      <c r="F83" s="54">
        <v>15.645412130637638</v>
      </c>
      <c r="G83" s="54">
        <v>22.048997772828514</v>
      </c>
      <c r="H83" s="54">
        <v>-100</v>
      </c>
      <c r="I83" s="54">
        <v>12.067873876155517</v>
      </c>
    </row>
    <row r="84" spans="1:9" ht="15" customHeight="1" x14ac:dyDescent="0.25">
      <c r="A84" s="15"/>
      <c r="C84" s="48"/>
      <c r="D84" s="48"/>
      <c r="E84" s="48"/>
      <c r="F84" s="48"/>
      <c r="G84" s="48"/>
      <c r="H84" s="48"/>
      <c r="I84" s="48"/>
    </row>
    <row r="85" spans="1:9" ht="15" customHeight="1" x14ac:dyDescent="0.25">
      <c r="C85" s="48"/>
      <c r="D85" s="48"/>
      <c r="E85" s="48"/>
      <c r="F85" s="48"/>
      <c r="G85" s="48"/>
      <c r="H85" s="48"/>
      <c r="I85" s="48"/>
    </row>
    <row r="86" spans="1:9" ht="15" customHeight="1" x14ac:dyDescent="0.25">
      <c r="C86" s="48"/>
      <c r="D86" s="48"/>
      <c r="E86" s="48"/>
      <c r="F86" s="48"/>
      <c r="G86" s="48"/>
      <c r="H86" s="48"/>
      <c r="I86" s="48"/>
    </row>
    <row r="87" spans="1:9" ht="15" customHeight="1" x14ac:dyDescent="0.25">
      <c r="C87" s="48"/>
      <c r="D87" s="48"/>
      <c r="E87" s="48"/>
      <c r="F87" s="48"/>
      <c r="G87" s="48"/>
      <c r="H87" s="48"/>
      <c r="I87" s="48"/>
    </row>
    <row r="88" spans="1:9" ht="15" customHeight="1" x14ac:dyDescent="0.25">
      <c r="C88" s="48"/>
      <c r="D88" s="48"/>
      <c r="E88" s="48"/>
      <c r="F88" s="48"/>
      <c r="G88" s="48"/>
      <c r="H88" s="48"/>
      <c r="I88" s="48"/>
    </row>
  </sheetData>
  <mergeCells count="9">
    <mergeCell ref="A4:A5"/>
    <mergeCell ref="B4:B5"/>
    <mergeCell ref="C4:D4"/>
    <mergeCell ref="O4:P5"/>
    <mergeCell ref="M4:N5"/>
    <mergeCell ref="E4:F5"/>
    <mergeCell ref="G4:H5"/>
    <mergeCell ref="I4:J5"/>
    <mergeCell ref="K4:L5"/>
  </mergeCells>
  <pageMargins left="0.7" right="0.7" top="0.75" bottom="0.75" header="0.3" footer="0.3"/>
  <pageSetup paperSize="9" scale="5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9694"/>
    <pageSetUpPr fitToPage="1"/>
  </sheetPr>
  <dimension ref="A1:O42"/>
  <sheetViews>
    <sheetView zoomScale="89" zoomScaleNormal="89" workbookViewId="0"/>
  </sheetViews>
  <sheetFormatPr defaultColWidth="8.85546875" defaultRowHeight="15" customHeight="1" x14ac:dyDescent="0.25"/>
  <cols>
    <col min="1" max="1" width="30.7109375" style="1" customWidth="1"/>
    <col min="2" max="2" width="18.7109375" style="5" customWidth="1"/>
    <col min="3" max="16" width="18.7109375" style="1" customWidth="1"/>
    <col min="17" max="16384" width="8.85546875" style="1"/>
  </cols>
  <sheetData>
    <row r="1" spans="1:15" ht="15" customHeight="1" x14ac:dyDescent="0.25">
      <c r="A1" s="3" t="s">
        <v>95</v>
      </c>
      <c r="B1" s="4"/>
      <c r="C1" s="3"/>
      <c r="D1" s="3"/>
      <c r="E1" s="3"/>
      <c r="F1" s="3"/>
      <c r="G1" s="3"/>
      <c r="H1" s="3"/>
    </row>
    <row r="2" spans="1:15" ht="15" customHeight="1" x14ac:dyDescent="0.25">
      <c r="A2" s="3" t="s">
        <v>103</v>
      </c>
      <c r="B2" s="4"/>
      <c r="C2" s="3"/>
      <c r="D2" s="3"/>
      <c r="E2" s="3"/>
      <c r="F2" s="3"/>
      <c r="G2" s="3"/>
      <c r="H2" s="3"/>
    </row>
    <row r="3" spans="1:15" ht="15" customHeight="1" x14ac:dyDescent="0.25">
      <c r="A3" s="3" t="s">
        <v>25</v>
      </c>
      <c r="B3" s="4"/>
      <c r="C3" s="3"/>
      <c r="D3" s="3"/>
      <c r="E3" s="3"/>
      <c r="F3" s="3"/>
      <c r="G3" s="3"/>
      <c r="H3" s="3"/>
    </row>
    <row r="4" spans="1:15" ht="15" customHeight="1" x14ac:dyDescent="0.25">
      <c r="A4" s="3"/>
      <c r="B4" s="4"/>
      <c r="C4" s="3"/>
      <c r="D4" s="3"/>
      <c r="E4" s="3"/>
      <c r="F4" s="3"/>
      <c r="G4" s="3"/>
      <c r="H4" s="3"/>
    </row>
    <row r="5" spans="1:15" s="17" customFormat="1" ht="39.950000000000003" customHeight="1" x14ac:dyDescent="0.25">
      <c r="A5" s="18" t="s">
        <v>106</v>
      </c>
      <c r="B5" s="18" t="s">
        <v>105</v>
      </c>
      <c r="C5" s="9" t="s">
        <v>76</v>
      </c>
      <c r="D5" s="9" t="s">
        <v>77</v>
      </c>
      <c r="E5" s="9" t="s">
        <v>78</v>
      </c>
      <c r="F5" s="9" t="s">
        <v>79</v>
      </c>
      <c r="G5" s="9" t="s">
        <v>80</v>
      </c>
      <c r="H5" s="9" t="s">
        <v>81</v>
      </c>
      <c r="I5" s="9" t="s">
        <v>82</v>
      </c>
      <c r="J5" s="9" t="s">
        <v>83</v>
      </c>
      <c r="K5" s="9" t="s">
        <v>84</v>
      </c>
      <c r="L5" s="9" t="s">
        <v>85</v>
      </c>
      <c r="M5" s="9" t="s">
        <v>86</v>
      </c>
      <c r="N5" s="9" t="s">
        <v>87</v>
      </c>
      <c r="O5" s="10" t="s">
        <v>7</v>
      </c>
    </row>
    <row r="7" spans="1:15" ht="15" customHeight="1" x14ac:dyDescent="0.25">
      <c r="A7" s="15" t="s">
        <v>65</v>
      </c>
      <c r="B7" s="5" t="s">
        <v>107</v>
      </c>
      <c r="C7" s="19">
        <v>0</v>
      </c>
      <c r="D7" s="19">
        <v>0</v>
      </c>
      <c r="E7" s="19">
        <v>0</v>
      </c>
      <c r="F7" s="19">
        <v>14.155739000000001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f>SUM(C7:N7)</f>
        <v>14.155739000000001</v>
      </c>
    </row>
    <row r="8" spans="1:15" ht="15" customHeight="1" x14ac:dyDescent="0.25">
      <c r="A8" s="15"/>
      <c r="B8" s="5" t="s">
        <v>108</v>
      </c>
      <c r="C8" s="19">
        <v>0</v>
      </c>
      <c r="D8" s="19">
        <v>291.563109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f t="shared" ref="O8:O36" si="0">SUM(C8:N8)</f>
        <v>291.563109</v>
      </c>
    </row>
    <row r="9" spans="1:15" ht="15" customHeight="1" x14ac:dyDescent="0.25">
      <c r="A9" s="15"/>
      <c r="B9" s="2" t="s">
        <v>111</v>
      </c>
      <c r="C9" s="19">
        <v>0</v>
      </c>
      <c r="D9" s="19">
        <v>71.997737000000001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0.23974000000000001</v>
      </c>
      <c r="N9" s="19">
        <v>0</v>
      </c>
      <c r="O9" s="19">
        <f t="shared" si="0"/>
        <v>72.237476999999998</v>
      </c>
    </row>
    <row r="10" spans="1:15" ht="15" customHeight="1" x14ac:dyDescent="0.25">
      <c r="A10" s="15" t="s">
        <v>66</v>
      </c>
      <c r="C10" s="19">
        <v>2.7103120000000001</v>
      </c>
      <c r="D10" s="19">
        <v>5.822076</v>
      </c>
      <c r="E10" s="19">
        <v>4.7224279999999998</v>
      </c>
      <c r="F10" s="19">
        <v>2.624549</v>
      </c>
      <c r="G10" s="19">
        <v>2.5781510000000001</v>
      </c>
      <c r="H10" s="19">
        <v>1.7719279999999999</v>
      </c>
      <c r="I10" s="19">
        <v>1.8123610000000001</v>
      </c>
      <c r="J10" s="19">
        <v>5.7300760000000004</v>
      </c>
      <c r="K10" s="19">
        <v>5.1709959999999997</v>
      </c>
      <c r="L10" s="19">
        <v>7.1548499999999997</v>
      </c>
      <c r="M10" s="19">
        <v>2.9866549999999998</v>
      </c>
      <c r="N10" s="19">
        <v>5.6000000000000001E-2</v>
      </c>
      <c r="O10" s="19">
        <f t="shared" si="0"/>
        <v>43.140382000000002</v>
      </c>
    </row>
    <row r="11" spans="1:15" ht="15" customHeight="1" x14ac:dyDescent="0.25">
      <c r="A11" s="15"/>
      <c r="C11" s="19">
        <v>2.3905880000000002</v>
      </c>
      <c r="D11" s="19">
        <v>6.4755669999999999</v>
      </c>
      <c r="E11" s="19">
        <v>3.9748000000000001</v>
      </c>
      <c r="F11" s="19">
        <v>2.8452440000000001</v>
      </c>
      <c r="G11" s="19">
        <v>3.500175</v>
      </c>
      <c r="H11" s="19">
        <v>2.6975340000000001</v>
      </c>
      <c r="I11" s="19">
        <v>3.8065120000000001</v>
      </c>
      <c r="J11" s="19">
        <v>3.3271700000000002</v>
      </c>
      <c r="K11" s="19">
        <v>3.94049</v>
      </c>
      <c r="L11" s="19">
        <v>4.9569470000000004</v>
      </c>
      <c r="M11" s="19">
        <v>2.8233839999999999</v>
      </c>
      <c r="N11" s="19">
        <v>1.8490310000000001</v>
      </c>
      <c r="O11" s="19">
        <f t="shared" si="0"/>
        <v>42.587441999999996</v>
      </c>
    </row>
    <row r="12" spans="1:15" ht="15" customHeight="1" x14ac:dyDescent="0.25">
      <c r="A12" s="15"/>
      <c r="C12" s="19">
        <v>3.7062849999999998</v>
      </c>
      <c r="D12" s="19">
        <v>7.7310930000000004</v>
      </c>
      <c r="E12" s="19">
        <v>4.6341530000000004</v>
      </c>
      <c r="F12" s="19">
        <v>2.6139039999999998</v>
      </c>
      <c r="G12" s="19">
        <v>2.6679439999999999</v>
      </c>
      <c r="H12" s="19">
        <v>4.0225350000000004</v>
      </c>
      <c r="I12" s="19">
        <v>3.8330259999999998</v>
      </c>
      <c r="J12" s="19">
        <v>4.9585330000000001</v>
      </c>
      <c r="K12" s="19">
        <v>14.769458</v>
      </c>
      <c r="L12" s="19">
        <v>5.7903900000000004</v>
      </c>
      <c r="M12" s="19">
        <v>1.4952970000000001</v>
      </c>
      <c r="N12" s="19">
        <v>2.5266609999999998</v>
      </c>
      <c r="O12" s="19">
        <f t="shared" si="0"/>
        <v>58.749279000000001</v>
      </c>
    </row>
    <row r="13" spans="1:15" ht="15" customHeight="1" x14ac:dyDescent="0.25">
      <c r="A13" s="15" t="s">
        <v>67</v>
      </c>
      <c r="C13" s="19">
        <v>1.9182669999999999</v>
      </c>
      <c r="D13" s="19">
        <v>6.5140000000000002</v>
      </c>
      <c r="E13" s="19">
        <v>15.273051000000001</v>
      </c>
      <c r="F13" s="19">
        <v>13.929997</v>
      </c>
      <c r="G13" s="19">
        <v>5.6715289999999996</v>
      </c>
      <c r="H13" s="19">
        <v>10.583264</v>
      </c>
      <c r="I13" s="19">
        <v>1.8002670000000001</v>
      </c>
      <c r="J13" s="19">
        <v>12.064840999999999</v>
      </c>
      <c r="K13" s="19">
        <v>2.5006439999999999</v>
      </c>
      <c r="L13" s="19">
        <v>13.755773</v>
      </c>
      <c r="M13" s="19">
        <v>2.73861</v>
      </c>
      <c r="N13" s="19">
        <v>2.4949750000000002</v>
      </c>
      <c r="O13" s="19">
        <f t="shared" si="0"/>
        <v>89.24521799999998</v>
      </c>
    </row>
    <row r="14" spans="1:15" ht="15" customHeight="1" x14ac:dyDescent="0.25">
      <c r="A14" s="15"/>
      <c r="C14" s="19">
        <v>0.53815800000000003</v>
      </c>
      <c r="D14" s="19">
        <v>3.511142</v>
      </c>
      <c r="E14" s="19">
        <v>10.349978</v>
      </c>
      <c r="F14" s="19">
        <v>6.0306449999999998</v>
      </c>
      <c r="G14" s="19">
        <v>5.7978160000000001</v>
      </c>
      <c r="H14" s="19">
        <v>8.788195</v>
      </c>
      <c r="I14" s="19">
        <v>1.8307009999999999</v>
      </c>
      <c r="J14" s="19">
        <v>6.4671260000000004</v>
      </c>
      <c r="K14" s="19">
        <v>2.9073120000000001</v>
      </c>
      <c r="L14" s="19">
        <v>11.054891</v>
      </c>
      <c r="M14" s="19">
        <v>3.2813870000000001</v>
      </c>
      <c r="N14" s="19">
        <v>2.5280629999999999</v>
      </c>
      <c r="O14" s="19">
        <f t="shared" si="0"/>
        <v>63.085414</v>
      </c>
    </row>
    <row r="15" spans="1:15" ht="15" customHeight="1" x14ac:dyDescent="0.25">
      <c r="A15" s="15"/>
      <c r="C15" s="19">
        <v>0.70246699999999995</v>
      </c>
      <c r="D15" s="19">
        <v>8.2068589999999997</v>
      </c>
      <c r="E15" s="19">
        <v>11.088803</v>
      </c>
      <c r="F15" s="19">
        <v>9.9261719999999993</v>
      </c>
      <c r="G15" s="19">
        <v>5.8170799999999998</v>
      </c>
      <c r="H15" s="19">
        <v>11.143435999999999</v>
      </c>
      <c r="I15" s="19">
        <v>2.1149960000000001</v>
      </c>
      <c r="J15" s="19">
        <v>12.974009000000001</v>
      </c>
      <c r="K15" s="19">
        <v>20.084530000000001</v>
      </c>
      <c r="L15" s="19">
        <v>13.6006</v>
      </c>
      <c r="M15" s="19">
        <v>5.3600240000000001</v>
      </c>
      <c r="N15" s="19">
        <v>4.0623120000000004</v>
      </c>
      <c r="O15" s="19">
        <f t="shared" si="0"/>
        <v>105.081288</v>
      </c>
    </row>
    <row r="16" spans="1:15" ht="15" customHeight="1" x14ac:dyDescent="0.25">
      <c r="A16" s="15" t="s">
        <v>68</v>
      </c>
      <c r="C16" s="19">
        <v>0</v>
      </c>
      <c r="D16" s="19">
        <v>5.6120000000000001</v>
      </c>
      <c r="E16" s="19">
        <v>0.23</v>
      </c>
      <c r="F16" s="19">
        <v>2.0793309999999998</v>
      </c>
      <c r="G16" s="19">
        <v>0.30199999999999999</v>
      </c>
      <c r="H16" s="19">
        <v>1.8208040000000001</v>
      </c>
      <c r="I16" s="19">
        <v>0</v>
      </c>
      <c r="J16" s="19">
        <v>0.78381299999999998</v>
      </c>
      <c r="K16" s="19">
        <v>4.99594</v>
      </c>
      <c r="L16" s="19">
        <v>12.21274</v>
      </c>
      <c r="M16" s="19">
        <v>32.552411999999997</v>
      </c>
      <c r="N16" s="19">
        <v>0</v>
      </c>
      <c r="O16" s="19">
        <f t="shared" si="0"/>
        <v>60.589039999999997</v>
      </c>
    </row>
    <row r="17" spans="1:15" ht="15" customHeight="1" x14ac:dyDescent="0.25">
      <c r="A17" s="15"/>
      <c r="C17" s="19">
        <v>0</v>
      </c>
      <c r="D17" s="19">
        <v>25.782684</v>
      </c>
      <c r="E17" s="19">
        <v>2.1819999999999999</v>
      </c>
      <c r="F17" s="19">
        <v>4.7275359999999997</v>
      </c>
      <c r="G17" s="19">
        <v>0.41986699999999999</v>
      </c>
      <c r="H17" s="19">
        <v>0.28199999999999997</v>
      </c>
      <c r="I17" s="19">
        <v>0.3</v>
      </c>
      <c r="J17" s="19">
        <v>0.193</v>
      </c>
      <c r="K17" s="19">
        <v>8.4819990000000001</v>
      </c>
      <c r="L17" s="19">
        <v>2.3743669999999999</v>
      </c>
      <c r="M17" s="19">
        <v>15.14981</v>
      </c>
      <c r="N17" s="19">
        <v>0</v>
      </c>
      <c r="O17" s="19">
        <f t="shared" si="0"/>
        <v>59.893262999999997</v>
      </c>
    </row>
    <row r="18" spans="1:15" ht="15" customHeight="1" x14ac:dyDescent="0.25">
      <c r="A18" s="15"/>
      <c r="C18" s="19">
        <v>0</v>
      </c>
      <c r="D18" s="19">
        <v>8.059469</v>
      </c>
      <c r="E18" s="19">
        <v>7.1599999999999997E-2</v>
      </c>
      <c r="F18" s="19">
        <v>0.539184</v>
      </c>
      <c r="G18" s="19">
        <v>4.3431999999999998E-2</v>
      </c>
      <c r="H18" s="19">
        <v>0.98</v>
      </c>
      <c r="I18" s="19">
        <v>0</v>
      </c>
      <c r="J18" s="19">
        <v>1.292</v>
      </c>
      <c r="K18" s="19">
        <v>18.097453000000002</v>
      </c>
      <c r="L18" s="19">
        <v>4.6835000000000004</v>
      </c>
      <c r="M18" s="19">
        <v>33.085329999999999</v>
      </c>
      <c r="N18" s="19">
        <v>0</v>
      </c>
      <c r="O18" s="19">
        <f t="shared" si="0"/>
        <v>66.851967999999999</v>
      </c>
    </row>
    <row r="19" spans="1:15" ht="15" customHeight="1" x14ac:dyDescent="0.25">
      <c r="A19" s="15" t="s">
        <v>69</v>
      </c>
      <c r="C19" s="19">
        <v>28.242635</v>
      </c>
      <c r="D19" s="19">
        <v>4.6158219999999996</v>
      </c>
      <c r="E19" s="19">
        <v>21.235484</v>
      </c>
      <c r="F19" s="19">
        <v>8.3033339999999995</v>
      </c>
      <c r="G19" s="19">
        <v>3.1073529999999998</v>
      </c>
      <c r="H19" s="19">
        <v>2.328281</v>
      </c>
      <c r="I19" s="19">
        <v>14.275318</v>
      </c>
      <c r="J19" s="19">
        <v>1.3185009999999999</v>
      </c>
      <c r="K19" s="19">
        <v>0.31346299999999999</v>
      </c>
      <c r="L19" s="19">
        <v>1.9964999999999999</v>
      </c>
      <c r="M19" s="19">
        <v>0.29749999999999999</v>
      </c>
      <c r="N19" s="19">
        <v>4.3699680000000001</v>
      </c>
      <c r="O19" s="19">
        <f t="shared" si="0"/>
        <v>90.404158999999993</v>
      </c>
    </row>
    <row r="20" spans="1:15" ht="15" customHeight="1" x14ac:dyDescent="0.25">
      <c r="A20" s="15"/>
      <c r="C20" s="19">
        <v>24.609915000000001</v>
      </c>
      <c r="D20" s="19">
        <v>4.3363699999999996</v>
      </c>
      <c r="E20" s="19">
        <v>20.528103000000002</v>
      </c>
      <c r="F20" s="19">
        <v>15.170635000000001</v>
      </c>
      <c r="G20" s="19">
        <v>3.4052150000000001</v>
      </c>
      <c r="H20" s="19">
        <v>2.0455399999999999</v>
      </c>
      <c r="I20" s="19">
        <v>11.38495</v>
      </c>
      <c r="J20" s="19">
        <v>0.67452800000000002</v>
      </c>
      <c r="K20" s="19">
        <v>0.412466</v>
      </c>
      <c r="L20" s="19">
        <v>1.1908000000000001</v>
      </c>
      <c r="M20" s="19">
        <v>0.38</v>
      </c>
      <c r="N20" s="19">
        <v>2.8869039999999999</v>
      </c>
      <c r="O20" s="19">
        <f t="shared" si="0"/>
        <v>87.025425999999996</v>
      </c>
    </row>
    <row r="21" spans="1:15" ht="15" customHeight="1" x14ac:dyDescent="0.25">
      <c r="A21" s="15"/>
      <c r="C21" s="19">
        <v>26.871634</v>
      </c>
      <c r="D21" s="19">
        <v>5.0942220000000002</v>
      </c>
      <c r="E21" s="19">
        <v>23.505822999999999</v>
      </c>
      <c r="F21" s="19">
        <v>10.116832</v>
      </c>
      <c r="G21" s="19">
        <v>5.8815330000000001</v>
      </c>
      <c r="H21" s="19">
        <v>1.284896</v>
      </c>
      <c r="I21" s="19">
        <v>10.747334</v>
      </c>
      <c r="J21" s="19">
        <v>1.074803</v>
      </c>
      <c r="K21" s="19">
        <v>0.60520200000000002</v>
      </c>
      <c r="L21" s="19">
        <v>1.594503</v>
      </c>
      <c r="M21" s="19">
        <v>0.49725000000000003</v>
      </c>
      <c r="N21" s="19">
        <v>5.4199390000000003</v>
      </c>
      <c r="O21" s="19">
        <f t="shared" si="0"/>
        <v>92.693971000000005</v>
      </c>
    </row>
    <row r="22" spans="1:15" ht="15" customHeight="1" x14ac:dyDescent="0.25">
      <c r="A22" s="15" t="s">
        <v>70</v>
      </c>
      <c r="C22" s="19">
        <v>0.19894800000000001</v>
      </c>
      <c r="D22" s="19">
        <v>0.46050000000000002</v>
      </c>
      <c r="E22" s="19">
        <v>2.675462</v>
      </c>
      <c r="F22" s="19">
        <v>0.21342900000000001</v>
      </c>
      <c r="G22" s="19">
        <v>0.30199999999999999</v>
      </c>
      <c r="H22" s="19">
        <v>1.5150380000000001</v>
      </c>
      <c r="I22" s="19">
        <v>0.49158800000000002</v>
      </c>
      <c r="J22" s="19">
        <v>0.592866</v>
      </c>
      <c r="K22" s="19">
        <v>3.7523819999999999</v>
      </c>
      <c r="L22" s="19">
        <v>2.1462270000000001</v>
      </c>
      <c r="M22" s="19">
        <v>0.93085600000000002</v>
      </c>
      <c r="N22" s="19">
        <v>0.53900000000000003</v>
      </c>
      <c r="O22" s="19">
        <f t="shared" si="0"/>
        <v>13.818296</v>
      </c>
    </row>
    <row r="23" spans="1:15" ht="15" customHeight="1" x14ac:dyDescent="0.25">
      <c r="A23" s="15"/>
      <c r="C23" s="19">
        <v>4.627E-3</v>
      </c>
      <c r="D23" s="19">
        <v>0.31569999999999998</v>
      </c>
      <c r="E23" s="19">
        <v>0.48242099999999999</v>
      </c>
      <c r="F23" s="19">
        <v>4.8000000000000001E-2</v>
      </c>
      <c r="G23" s="19">
        <v>0.184</v>
      </c>
      <c r="H23" s="19">
        <v>0.53941700000000004</v>
      </c>
      <c r="I23" s="19">
        <v>0.57193400000000005</v>
      </c>
      <c r="J23" s="19">
        <v>0.29047400000000001</v>
      </c>
      <c r="K23" s="19">
        <v>1.7816449999999999</v>
      </c>
      <c r="L23" s="19">
        <v>1.0508</v>
      </c>
      <c r="M23" s="19">
        <v>0.05</v>
      </c>
      <c r="N23" s="19">
        <v>0.65400000000000003</v>
      </c>
      <c r="O23" s="19">
        <f t="shared" si="0"/>
        <v>5.9730179999999997</v>
      </c>
    </row>
    <row r="24" spans="1:15" ht="15" customHeight="1" x14ac:dyDescent="0.25">
      <c r="A24" s="15"/>
      <c r="C24" s="19">
        <v>2.6020999999999999E-2</v>
      </c>
      <c r="D24" s="19">
        <v>1.4724999999999999</v>
      </c>
      <c r="E24" s="19">
        <v>3.1688010000000002</v>
      </c>
      <c r="F24" s="19">
        <v>0.54795799999999995</v>
      </c>
      <c r="G24" s="19">
        <v>0.40407100000000001</v>
      </c>
      <c r="H24" s="19">
        <v>0.90350200000000003</v>
      </c>
      <c r="I24" s="19">
        <v>1.0630500000000001</v>
      </c>
      <c r="J24" s="19">
        <v>0.52823399999999998</v>
      </c>
      <c r="K24" s="19">
        <v>1.5820000000000001</v>
      </c>
      <c r="L24" s="19">
        <v>0.97160000000000002</v>
      </c>
      <c r="M24" s="19">
        <v>1.7698879999999999</v>
      </c>
      <c r="N24" s="19">
        <v>0.10992399999999999</v>
      </c>
      <c r="O24" s="19">
        <f t="shared" si="0"/>
        <v>12.547549</v>
      </c>
    </row>
    <row r="25" spans="1:15" ht="15" customHeight="1" x14ac:dyDescent="0.25">
      <c r="A25" s="15" t="s">
        <v>71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0.9</v>
      </c>
      <c r="L25" s="19">
        <v>0</v>
      </c>
      <c r="M25" s="19">
        <v>0</v>
      </c>
      <c r="N25" s="19">
        <v>0</v>
      </c>
      <c r="O25" s="19">
        <f t="shared" si="0"/>
        <v>0.9</v>
      </c>
    </row>
    <row r="26" spans="1:15" ht="15" customHeight="1" x14ac:dyDescent="0.25">
      <c r="A26" s="15"/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6</v>
      </c>
      <c r="N26" s="19">
        <v>0</v>
      </c>
      <c r="O26" s="19">
        <f t="shared" si="0"/>
        <v>6</v>
      </c>
    </row>
    <row r="27" spans="1:15" ht="15" customHeight="1" x14ac:dyDescent="0.25">
      <c r="A27" s="15"/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2.6680000000000001</v>
      </c>
      <c r="L27" s="19">
        <v>0</v>
      </c>
      <c r="M27" s="19">
        <v>0</v>
      </c>
      <c r="N27" s="19">
        <v>0</v>
      </c>
      <c r="O27" s="19">
        <f t="shared" si="0"/>
        <v>2.6680000000000001</v>
      </c>
    </row>
    <row r="28" spans="1:15" ht="15" customHeight="1" x14ac:dyDescent="0.25">
      <c r="A28" s="15" t="s">
        <v>72</v>
      </c>
      <c r="C28" s="19">
        <v>0</v>
      </c>
      <c r="D28" s="19">
        <v>0.1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2.987679</v>
      </c>
      <c r="O28" s="19">
        <f t="shared" si="0"/>
        <v>3.0876790000000001</v>
      </c>
    </row>
    <row r="29" spans="1:15" ht="15" customHeight="1" x14ac:dyDescent="0.25">
      <c r="A29" s="15"/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f t="shared" si="0"/>
        <v>0</v>
      </c>
    </row>
    <row r="30" spans="1:15" ht="15" customHeight="1" x14ac:dyDescent="0.25">
      <c r="A30" s="15"/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f t="shared" si="0"/>
        <v>0</v>
      </c>
    </row>
    <row r="31" spans="1:15" ht="15" customHeight="1" x14ac:dyDescent="0.25">
      <c r="A31" s="15" t="s">
        <v>6</v>
      </c>
      <c r="C31" s="19">
        <v>0</v>
      </c>
      <c r="D31" s="19">
        <v>1.605</v>
      </c>
      <c r="E31" s="19">
        <v>1.0327569999999999</v>
      </c>
      <c r="F31" s="19">
        <v>0.111</v>
      </c>
      <c r="G31" s="19">
        <v>0.18759400000000001</v>
      </c>
      <c r="H31" s="19">
        <v>2.385513</v>
      </c>
      <c r="I31" s="19">
        <v>0</v>
      </c>
      <c r="J31" s="19">
        <v>0.26954299999999998</v>
      </c>
      <c r="K31" s="19">
        <v>3.6391E-2</v>
      </c>
      <c r="L31" s="19">
        <v>1.7459</v>
      </c>
      <c r="M31" s="19">
        <v>0</v>
      </c>
      <c r="N31" s="19">
        <v>1.438045</v>
      </c>
      <c r="O31" s="19">
        <f t="shared" si="0"/>
        <v>8.8117429999999999</v>
      </c>
    </row>
    <row r="32" spans="1:15" ht="15" customHeight="1" x14ac:dyDescent="0.25">
      <c r="A32" s="15"/>
      <c r="C32" s="19">
        <v>0.220028</v>
      </c>
      <c r="D32" s="19">
        <v>3.765469</v>
      </c>
      <c r="E32" s="19">
        <v>3.6261809999999999</v>
      </c>
      <c r="F32" s="19">
        <v>1.906625</v>
      </c>
      <c r="G32" s="19">
        <v>0.17046700000000001</v>
      </c>
      <c r="H32" s="19">
        <v>2.0049999999999999</v>
      </c>
      <c r="I32" s="19">
        <v>0.54793000000000003</v>
      </c>
      <c r="J32" s="19">
        <v>0.77859999999999996</v>
      </c>
      <c r="K32" s="19">
        <v>0.10299999999999999</v>
      </c>
      <c r="L32" s="19">
        <v>3.0945999999999998</v>
      </c>
      <c r="M32" s="19">
        <v>0.2</v>
      </c>
      <c r="N32" s="19">
        <v>1.3841559999999999</v>
      </c>
      <c r="O32" s="19">
        <f t="shared" si="0"/>
        <v>17.802056</v>
      </c>
    </row>
    <row r="33" spans="1:15" ht="15" customHeight="1" x14ac:dyDescent="0.25">
      <c r="A33" s="15"/>
      <c r="C33" s="19">
        <v>7.2999999999999995E-2</v>
      </c>
      <c r="D33" s="19">
        <v>4.9394939999999998</v>
      </c>
      <c r="E33" s="19">
        <v>1.980758</v>
      </c>
      <c r="F33" s="19">
        <v>1.563985</v>
      </c>
      <c r="G33" s="19">
        <v>0.43038799999999999</v>
      </c>
      <c r="H33" s="19">
        <v>1.3605830000000001</v>
      </c>
      <c r="I33" s="19">
        <v>0.86899999999999999</v>
      </c>
      <c r="J33" s="19">
        <v>3.2901129999999998</v>
      </c>
      <c r="K33" s="19">
        <v>0.35499999999999998</v>
      </c>
      <c r="L33" s="19">
        <v>4.1311999999999998</v>
      </c>
      <c r="M33" s="19">
        <v>5.0000000000000001E-3</v>
      </c>
      <c r="N33" s="19">
        <v>1.479965</v>
      </c>
      <c r="O33" s="19">
        <f t="shared" si="0"/>
        <v>20.478486</v>
      </c>
    </row>
    <row r="34" spans="1:15" ht="15" customHeight="1" x14ac:dyDescent="0.25">
      <c r="A34" s="21" t="s">
        <v>7</v>
      </c>
      <c r="C34" s="20">
        <v>33.070162000000003</v>
      </c>
      <c r="D34" s="20">
        <v>24.729398</v>
      </c>
      <c r="E34" s="20">
        <v>45.169181999999999</v>
      </c>
      <c r="F34" s="20">
        <v>41.417378999999997</v>
      </c>
      <c r="G34" s="20">
        <v>12.148626999999999</v>
      </c>
      <c r="H34" s="20">
        <v>20.404827999999998</v>
      </c>
      <c r="I34" s="20">
        <v>18.379534</v>
      </c>
      <c r="J34" s="20">
        <v>20.759640000000001</v>
      </c>
      <c r="K34" s="20">
        <v>17.669816000000001</v>
      </c>
      <c r="L34" s="20">
        <v>39.011989999999997</v>
      </c>
      <c r="M34" s="20">
        <v>39.506033000000002</v>
      </c>
      <c r="N34" s="20">
        <v>11.885667</v>
      </c>
      <c r="O34" s="20">
        <f t="shared" si="0"/>
        <v>324.15225600000002</v>
      </c>
    </row>
    <row r="35" spans="1:15" ht="15" customHeight="1" x14ac:dyDescent="0.25">
      <c r="A35" s="15"/>
      <c r="C35" s="20">
        <v>27.763316</v>
      </c>
      <c r="D35" s="20">
        <v>335.75004100000001</v>
      </c>
      <c r="E35" s="20">
        <v>41.143483000000003</v>
      </c>
      <c r="F35" s="20">
        <v>30.728684999999999</v>
      </c>
      <c r="G35" s="20">
        <v>13.477539999999999</v>
      </c>
      <c r="H35" s="20">
        <v>16.357686000000001</v>
      </c>
      <c r="I35" s="20">
        <v>18.442027</v>
      </c>
      <c r="J35" s="20">
        <v>11.730898</v>
      </c>
      <c r="K35" s="20">
        <v>17.626912000000001</v>
      </c>
      <c r="L35" s="20">
        <v>23.722404999999998</v>
      </c>
      <c r="M35" s="20">
        <v>27.884581000000001</v>
      </c>
      <c r="N35" s="20">
        <v>9.3021539999999998</v>
      </c>
      <c r="O35" s="20">
        <f t="shared" si="0"/>
        <v>573.92972799999995</v>
      </c>
    </row>
    <row r="36" spans="1:15" ht="15" customHeight="1" x14ac:dyDescent="0.25">
      <c r="A36" s="15"/>
      <c r="C36" s="20">
        <v>31.379407</v>
      </c>
      <c r="D36" s="20">
        <v>107.501374</v>
      </c>
      <c r="E36" s="20">
        <v>44.449938000000003</v>
      </c>
      <c r="F36" s="20">
        <v>25.308035</v>
      </c>
      <c r="G36" s="20">
        <v>15.244448</v>
      </c>
      <c r="H36" s="20">
        <v>19.694952000000001</v>
      </c>
      <c r="I36" s="20">
        <v>18.627406000000001</v>
      </c>
      <c r="J36" s="20">
        <v>24.117692000000002</v>
      </c>
      <c r="K36" s="20">
        <v>58.161642999999998</v>
      </c>
      <c r="L36" s="20">
        <v>30.771792999999999</v>
      </c>
      <c r="M36" s="20">
        <v>42.452528999999998</v>
      </c>
      <c r="N36" s="20">
        <v>13.598801</v>
      </c>
      <c r="O36" s="20">
        <f t="shared" si="0"/>
        <v>431.30801799999995</v>
      </c>
    </row>
    <row r="37" spans="1:15" ht="15" customHeight="1" x14ac:dyDescent="0.25">
      <c r="A37" s="15"/>
    </row>
    <row r="38" spans="1:15" ht="15" customHeight="1" x14ac:dyDescent="0.25">
      <c r="A38" s="15"/>
    </row>
    <row r="39" spans="1:15" ht="15" customHeight="1" x14ac:dyDescent="0.25">
      <c r="A39" s="16" t="s">
        <v>110</v>
      </c>
    </row>
    <row r="40" spans="1:15" ht="15" customHeight="1" x14ac:dyDescent="0.25">
      <c r="A40" s="15"/>
    </row>
    <row r="41" spans="1:15" ht="15" customHeight="1" x14ac:dyDescent="0.25">
      <c r="A41" s="15"/>
    </row>
    <row r="42" spans="1:15" ht="15" customHeight="1" x14ac:dyDescent="0.25">
      <c r="A42" s="15"/>
    </row>
  </sheetData>
  <pageMargins left="0.7" right="0.7" top="0.75" bottom="0.75" header="0.3" footer="0.3"/>
  <pageSetup scale="5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DA9694"/>
    <pageSetUpPr fitToPage="1"/>
  </sheetPr>
  <dimension ref="A1:P25"/>
  <sheetViews>
    <sheetView zoomScale="89" zoomScaleNormal="89" workbookViewId="0">
      <selection activeCell="C4" sqref="C4"/>
    </sheetView>
  </sheetViews>
  <sheetFormatPr defaultColWidth="8.85546875" defaultRowHeight="15" customHeight="1" x14ac:dyDescent="0.25"/>
  <cols>
    <col min="1" max="1" width="30.7109375" style="1" customWidth="1"/>
    <col min="2" max="2" width="18.7109375" style="5" customWidth="1"/>
    <col min="3" max="18" width="18.7109375" style="1" customWidth="1"/>
    <col min="19" max="16384" width="8.85546875" style="1"/>
  </cols>
  <sheetData>
    <row r="1" spans="1:16" ht="15" customHeight="1" x14ac:dyDescent="0.25">
      <c r="A1" s="3" t="s">
        <v>94</v>
      </c>
      <c r="B1" s="4"/>
      <c r="C1" s="3"/>
      <c r="D1" s="3"/>
      <c r="E1" s="3"/>
      <c r="F1" s="3"/>
      <c r="G1" s="3"/>
      <c r="H1" s="3"/>
    </row>
    <row r="2" spans="1:16" ht="15" customHeight="1" x14ac:dyDescent="0.25">
      <c r="A2" s="3" t="s">
        <v>73</v>
      </c>
      <c r="B2" s="4"/>
      <c r="C2" s="3"/>
      <c r="D2" s="3"/>
      <c r="E2" s="3"/>
      <c r="F2" s="3"/>
      <c r="G2" s="3"/>
      <c r="H2" s="3"/>
    </row>
    <row r="3" spans="1:16" ht="15" customHeight="1" x14ac:dyDescent="0.25">
      <c r="A3" s="3"/>
      <c r="B3" s="4"/>
      <c r="C3" s="3"/>
      <c r="D3" s="3"/>
      <c r="E3" s="3"/>
      <c r="F3" s="3"/>
      <c r="G3" s="3"/>
      <c r="H3" s="3"/>
    </row>
    <row r="4" spans="1:16" ht="39.950000000000003" customHeight="1" x14ac:dyDescent="0.25">
      <c r="A4" s="7" t="s">
        <v>104</v>
      </c>
      <c r="B4" s="8" t="s">
        <v>105</v>
      </c>
      <c r="C4" s="9" t="s">
        <v>76</v>
      </c>
      <c r="D4" s="9" t="s">
        <v>77</v>
      </c>
      <c r="E4" s="9" t="s">
        <v>78</v>
      </c>
      <c r="F4" s="9" t="s">
        <v>79</v>
      </c>
      <c r="G4" s="9" t="s">
        <v>80</v>
      </c>
      <c r="H4" s="9" t="s">
        <v>81</v>
      </c>
      <c r="I4" s="9" t="s">
        <v>82</v>
      </c>
      <c r="J4" s="9" t="s">
        <v>83</v>
      </c>
      <c r="K4" s="9" t="s">
        <v>84</v>
      </c>
      <c r="L4" s="9" t="s">
        <v>85</v>
      </c>
      <c r="M4" s="9" t="s">
        <v>86</v>
      </c>
      <c r="N4" s="9" t="s">
        <v>87</v>
      </c>
      <c r="O4" s="10" t="s">
        <v>7</v>
      </c>
    </row>
    <row r="6" spans="1:16" ht="15" customHeight="1" x14ac:dyDescent="0.25">
      <c r="A6" s="15" t="s">
        <v>74</v>
      </c>
      <c r="B6" s="5" t="s">
        <v>107</v>
      </c>
      <c r="C6" s="11">
        <v>191</v>
      </c>
      <c r="D6" s="11">
        <v>192</v>
      </c>
      <c r="E6" s="11">
        <v>145</v>
      </c>
      <c r="F6" s="11">
        <v>79</v>
      </c>
      <c r="G6" s="11">
        <v>10</v>
      </c>
      <c r="H6" s="11">
        <v>26</v>
      </c>
      <c r="I6" s="11">
        <v>36</v>
      </c>
      <c r="J6" s="11">
        <v>10</v>
      </c>
      <c r="K6" s="11">
        <v>79</v>
      </c>
      <c r="L6" s="11">
        <v>38</v>
      </c>
      <c r="M6" s="11">
        <v>17</v>
      </c>
      <c r="N6" s="11">
        <v>63</v>
      </c>
      <c r="O6" s="12">
        <f>SUM(C6:N6)</f>
        <v>886</v>
      </c>
    </row>
    <row r="7" spans="1:16" ht="15" customHeight="1" x14ac:dyDescent="0.25">
      <c r="A7" s="15"/>
      <c r="B7" s="5" t="s">
        <v>108</v>
      </c>
      <c r="C7" s="11">
        <v>155</v>
      </c>
      <c r="D7" s="11">
        <v>215</v>
      </c>
      <c r="E7" s="11">
        <v>120</v>
      </c>
      <c r="F7" s="11">
        <v>69</v>
      </c>
      <c r="G7" s="11">
        <v>12</v>
      </c>
      <c r="H7" s="11">
        <v>16</v>
      </c>
      <c r="I7" s="11">
        <v>66</v>
      </c>
      <c r="J7" s="11">
        <v>18</v>
      </c>
      <c r="K7" s="11">
        <v>92</v>
      </c>
      <c r="L7" s="11">
        <v>40</v>
      </c>
      <c r="M7" s="11">
        <v>11</v>
      </c>
      <c r="N7" s="11">
        <v>84</v>
      </c>
      <c r="O7" s="12">
        <f t="shared" ref="O7:O12" si="0">SUM(C7:N7)</f>
        <v>898</v>
      </c>
    </row>
    <row r="8" spans="1:16" ht="15" customHeight="1" x14ac:dyDescent="0.25">
      <c r="A8" s="15"/>
      <c r="B8" s="2" t="s">
        <v>109</v>
      </c>
      <c r="C8" s="11">
        <v>236</v>
      </c>
      <c r="D8" s="11">
        <v>215</v>
      </c>
      <c r="E8" s="11">
        <v>212</v>
      </c>
      <c r="F8" s="11">
        <v>43</v>
      </c>
      <c r="G8" s="11">
        <v>30</v>
      </c>
      <c r="H8" s="11">
        <v>17</v>
      </c>
      <c r="I8" s="11">
        <v>42</v>
      </c>
      <c r="J8" s="11">
        <v>18</v>
      </c>
      <c r="K8" s="11">
        <v>116</v>
      </c>
      <c r="L8" s="11">
        <v>40</v>
      </c>
      <c r="M8" s="11">
        <v>25</v>
      </c>
      <c r="N8" s="11">
        <v>102</v>
      </c>
      <c r="O8" s="12">
        <f t="shared" si="0"/>
        <v>1096</v>
      </c>
    </row>
    <row r="9" spans="1:16" ht="15" customHeight="1" x14ac:dyDescent="0.25">
      <c r="A9" s="15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</row>
    <row r="10" spans="1:16" ht="15" customHeight="1" x14ac:dyDescent="0.25">
      <c r="A10" s="15" t="s">
        <v>75</v>
      </c>
      <c r="C10" s="13">
        <v>44.011814000000001</v>
      </c>
      <c r="D10" s="13">
        <v>80.593307999999993</v>
      </c>
      <c r="E10" s="13">
        <v>22.387298999999999</v>
      </c>
      <c r="F10" s="13">
        <v>4.9700300000000004</v>
      </c>
      <c r="G10" s="13">
        <v>0.90197700000000003</v>
      </c>
      <c r="H10" s="13">
        <v>2.2064870000000001</v>
      </c>
      <c r="I10" s="13">
        <v>3.0358320000000001</v>
      </c>
      <c r="J10" s="13">
        <v>1.0250570000000001</v>
      </c>
      <c r="K10" s="13">
        <v>113.432331</v>
      </c>
      <c r="L10" s="13">
        <v>3.9952000000000001</v>
      </c>
      <c r="M10" s="13">
        <v>3.2037949999999999</v>
      </c>
      <c r="N10" s="13">
        <v>22.874793</v>
      </c>
      <c r="O10" s="14">
        <f t="shared" si="0"/>
        <v>302.637923</v>
      </c>
      <c r="P10" s="6"/>
    </row>
    <row r="11" spans="1:16" ht="15" customHeight="1" x14ac:dyDescent="0.25">
      <c r="A11" s="15"/>
      <c r="C11" s="13">
        <v>40.665277000000003</v>
      </c>
      <c r="D11" s="13">
        <v>39.486930999999998</v>
      </c>
      <c r="E11" s="13">
        <v>19.550152000000001</v>
      </c>
      <c r="F11" s="13">
        <v>6.5062009999999999</v>
      </c>
      <c r="G11" s="13">
        <v>2.4925470000000001</v>
      </c>
      <c r="H11" s="13">
        <v>1.5798289999999999</v>
      </c>
      <c r="I11" s="13">
        <v>4.5809949999999997</v>
      </c>
      <c r="J11" s="13">
        <v>1.788411</v>
      </c>
      <c r="K11" s="13">
        <v>49.571922000000001</v>
      </c>
      <c r="L11" s="13">
        <v>7.0629330000000001</v>
      </c>
      <c r="M11" s="13">
        <v>1.5667150000000001</v>
      </c>
      <c r="N11" s="13">
        <v>27.182569999999998</v>
      </c>
      <c r="O11" s="14">
        <f t="shared" si="0"/>
        <v>202.03448299999997</v>
      </c>
    </row>
    <row r="12" spans="1:16" ht="15" customHeight="1" x14ac:dyDescent="0.25">
      <c r="A12" s="15"/>
      <c r="C12" s="13">
        <v>44.625970000000002</v>
      </c>
      <c r="D12" s="13">
        <v>128.21861200000001</v>
      </c>
      <c r="E12" s="13">
        <v>49.790540999999997</v>
      </c>
      <c r="F12" s="13">
        <v>3.8293680000000001</v>
      </c>
      <c r="G12" s="13">
        <v>12.887085000000001</v>
      </c>
      <c r="H12" s="13">
        <v>1.147195</v>
      </c>
      <c r="I12" s="13">
        <v>3.028635</v>
      </c>
      <c r="J12" s="13">
        <v>1.123462</v>
      </c>
      <c r="K12" s="13">
        <v>81.862100999999996</v>
      </c>
      <c r="L12" s="13">
        <v>2.7135159999999998</v>
      </c>
      <c r="M12" s="13">
        <v>1.8179609999999999</v>
      </c>
      <c r="N12" s="13">
        <v>19.597957000000001</v>
      </c>
      <c r="O12" s="14">
        <f t="shared" si="0"/>
        <v>350.64240300000006</v>
      </c>
    </row>
    <row r="13" spans="1:16" ht="15" customHeight="1" x14ac:dyDescent="0.25">
      <c r="A13" s="15"/>
    </row>
    <row r="14" spans="1:16" ht="15" customHeight="1" x14ac:dyDescent="0.25">
      <c r="A14" s="15"/>
    </row>
    <row r="15" spans="1:16" ht="15" customHeight="1" x14ac:dyDescent="0.25">
      <c r="A15" s="15"/>
    </row>
    <row r="16" spans="1:16" ht="15" customHeight="1" x14ac:dyDescent="0.25">
      <c r="A16" s="15"/>
    </row>
    <row r="17" spans="1:1" ht="15" customHeight="1" x14ac:dyDescent="0.25">
      <c r="A17" s="15"/>
    </row>
    <row r="18" spans="1:1" ht="15" customHeight="1" x14ac:dyDescent="0.25">
      <c r="A18" s="15"/>
    </row>
    <row r="19" spans="1:1" ht="15" customHeight="1" x14ac:dyDescent="0.25">
      <c r="A19" s="16" t="s">
        <v>110</v>
      </c>
    </row>
    <row r="20" spans="1:1" ht="15" customHeight="1" x14ac:dyDescent="0.25">
      <c r="A20" s="15"/>
    </row>
    <row r="21" spans="1:1" ht="15" customHeight="1" x14ac:dyDescent="0.25">
      <c r="A21" s="15"/>
    </row>
    <row r="22" spans="1:1" ht="15" customHeight="1" x14ac:dyDescent="0.25">
      <c r="A22" s="15"/>
    </row>
    <row r="23" spans="1:1" ht="15" customHeight="1" x14ac:dyDescent="0.25">
      <c r="A23" s="15"/>
    </row>
    <row r="24" spans="1:1" ht="15" customHeight="1" x14ac:dyDescent="0.25">
      <c r="A24" s="15"/>
    </row>
    <row r="25" spans="1:1" ht="15" customHeight="1" x14ac:dyDescent="0.25">
      <c r="A25" s="15"/>
    </row>
  </sheetData>
  <pageMargins left="0.7" right="0.7" top="0.75" bottom="0.75" header="0.3" footer="0.3"/>
  <pageSetup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A9694"/>
    <pageSetUpPr fitToPage="1"/>
  </sheetPr>
  <dimension ref="A1:I85"/>
  <sheetViews>
    <sheetView zoomScale="89" zoomScaleNormal="89" workbookViewId="0">
      <selection activeCell="A59" sqref="A59:A85"/>
    </sheetView>
  </sheetViews>
  <sheetFormatPr defaultColWidth="8.85546875" defaultRowHeight="15" customHeight="1" x14ac:dyDescent="0.25"/>
  <cols>
    <col min="1" max="1" width="25.7109375" style="1" customWidth="1"/>
    <col min="2" max="2" width="25.7109375" style="5" customWidth="1"/>
    <col min="3" max="9" width="18.7109375" style="1" customWidth="1"/>
    <col min="10" max="16384" width="8.85546875" style="1"/>
  </cols>
  <sheetData>
    <row r="1" spans="1:9" ht="15" customHeight="1" x14ac:dyDescent="0.25">
      <c r="A1" s="3" t="s">
        <v>90</v>
      </c>
      <c r="B1" s="4"/>
      <c r="C1" s="3"/>
      <c r="D1" s="3"/>
      <c r="E1" s="3"/>
      <c r="F1" s="3"/>
      <c r="G1" s="3"/>
      <c r="H1" s="3"/>
      <c r="I1" s="3"/>
    </row>
    <row r="2" spans="1:9" ht="15" customHeight="1" x14ac:dyDescent="0.25">
      <c r="A2" s="3" t="s">
        <v>24</v>
      </c>
      <c r="B2" s="4"/>
      <c r="C2" s="3"/>
      <c r="D2" s="3"/>
      <c r="E2" s="3"/>
      <c r="F2" s="3"/>
      <c r="G2" s="3"/>
      <c r="H2" s="3"/>
      <c r="I2" s="3"/>
    </row>
    <row r="3" spans="1:9" ht="15" customHeight="1" x14ac:dyDescent="0.25">
      <c r="A3" s="3" t="s">
        <v>25</v>
      </c>
      <c r="B3" s="4"/>
      <c r="C3" s="3"/>
      <c r="D3" s="3"/>
      <c r="E3" s="3"/>
      <c r="F3" s="3"/>
      <c r="G3" s="3"/>
      <c r="H3" s="3"/>
      <c r="I3" s="3"/>
    </row>
    <row r="4" spans="1:9" ht="15" customHeight="1" x14ac:dyDescent="0.25">
      <c r="A4" s="3"/>
      <c r="B4" s="4"/>
      <c r="C4" s="3"/>
      <c r="D4" s="3"/>
      <c r="E4" s="3"/>
      <c r="F4" s="3"/>
      <c r="G4" s="3"/>
      <c r="H4" s="3"/>
      <c r="I4" s="3"/>
    </row>
    <row r="5" spans="1:9" s="17" customFormat="1" ht="39.950000000000003" customHeight="1" x14ac:dyDescent="0.25">
      <c r="A5" s="18" t="s">
        <v>104</v>
      </c>
      <c r="B5" s="18" t="s">
        <v>105</v>
      </c>
      <c r="C5" s="18" t="s">
        <v>1</v>
      </c>
      <c r="D5" s="18" t="s">
        <v>2</v>
      </c>
      <c r="E5" s="18" t="s">
        <v>3</v>
      </c>
      <c r="F5" s="18" t="s">
        <v>4</v>
      </c>
      <c r="G5" s="18" t="s">
        <v>5</v>
      </c>
      <c r="H5" s="18" t="s">
        <v>6</v>
      </c>
      <c r="I5" s="18" t="s">
        <v>7</v>
      </c>
    </row>
    <row r="7" spans="1:9" ht="15" customHeight="1" x14ac:dyDescent="0.25">
      <c r="A7" s="15" t="s">
        <v>10</v>
      </c>
      <c r="B7" s="5" t="s">
        <v>107</v>
      </c>
      <c r="C7" s="38">
        <v>26.074598999999999</v>
      </c>
      <c r="D7" s="38">
        <v>12.685667</v>
      </c>
      <c r="E7" s="38">
        <v>0.29621399999999998</v>
      </c>
      <c r="F7" s="38">
        <v>98.193989000000002</v>
      </c>
      <c r="G7" s="38">
        <v>21.419794</v>
      </c>
      <c r="H7" s="26">
        <v>0</v>
      </c>
      <c r="I7" s="38">
        <v>158.67026300000001</v>
      </c>
    </row>
    <row r="8" spans="1:9" ht="15" customHeight="1" x14ac:dyDescent="0.25">
      <c r="A8" s="15"/>
      <c r="B8" s="5" t="s">
        <v>108</v>
      </c>
      <c r="C8" s="39">
        <v>32.062840999999999</v>
      </c>
      <c r="D8" s="39">
        <v>1.6038030000000001</v>
      </c>
      <c r="E8" s="39">
        <v>4.3314599999999999</v>
      </c>
      <c r="F8" s="39">
        <v>90.186515999999997</v>
      </c>
      <c r="G8" s="39">
        <v>21.40165</v>
      </c>
      <c r="H8" s="27">
        <v>0</v>
      </c>
      <c r="I8" s="39">
        <v>149.58627000000001</v>
      </c>
    </row>
    <row r="9" spans="1:9" ht="15" customHeight="1" x14ac:dyDescent="0.25">
      <c r="A9" s="15"/>
      <c r="B9" s="2" t="s">
        <v>112</v>
      </c>
      <c r="C9" s="39">
        <v>27.605315999999998</v>
      </c>
      <c r="D9" s="39">
        <v>1.57826</v>
      </c>
      <c r="E9" s="27">
        <v>0.223</v>
      </c>
      <c r="F9" s="39">
        <v>102.514458</v>
      </c>
      <c r="G9" s="39">
        <v>26.423221999999999</v>
      </c>
      <c r="H9" s="27">
        <v>0</v>
      </c>
      <c r="I9" s="39">
        <v>158.344256</v>
      </c>
    </row>
    <row r="10" spans="1:9" ht="15" customHeight="1" x14ac:dyDescent="0.25">
      <c r="A10" s="15" t="s">
        <v>11</v>
      </c>
      <c r="C10" s="39">
        <v>123.854966</v>
      </c>
      <c r="D10" s="39">
        <v>16.734635000000001</v>
      </c>
      <c r="E10" s="27">
        <v>1.02</v>
      </c>
      <c r="F10" s="39">
        <v>71.220352000000005</v>
      </c>
      <c r="G10" s="39">
        <v>22.770337999999999</v>
      </c>
      <c r="H10" s="27">
        <v>0</v>
      </c>
      <c r="I10" s="39">
        <v>235.600291</v>
      </c>
    </row>
    <row r="11" spans="1:9" ht="15" customHeight="1" x14ac:dyDescent="0.25">
      <c r="A11" s="15"/>
      <c r="C11" s="39">
        <v>102.942656</v>
      </c>
      <c r="D11" s="39">
        <v>4.6783330000000003</v>
      </c>
      <c r="E11" s="27">
        <v>1.49</v>
      </c>
      <c r="F11" s="39">
        <v>66.260195999999993</v>
      </c>
      <c r="G11" s="39">
        <v>17.170341000000001</v>
      </c>
      <c r="H11" s="27">
        <v>0</v>
      </c>
      <c r="I11" s="39">
        <v>192.541526</v>
      </c>
    </row>
    <row r="12" spans="1:9" ht="15" customHeight="1" x14ac:dyDescent="0.25">
      <c r="A12" s="15"/>
      <c r="C12" s="39">
        <v>106.56709600000001</v>
      </c>
      <c r="D12" s="39">
        <v>6.9831560000000001</v>
      </c>
      <c r="E12" s="39">
        <v>0.36</v>
      </c>
      <c r="F12" s="39">
        <v>75.920576999999994</v>
      </c>
      <c r="G12" s="39">
        <v>26.277819999999998</v>
      </c>
      <c r="H12" s="27">
        <v>0</v>
      </c>
      <c r="I12" s="39">
        <v>216.10864900000001</v>
      </c>
    </row>
    <row r="13" spans="1:9" ht="15" customHeight="1" x14ac:dyDescent="0.25">
      <c r="A13" s="15" t="s">
        <v>12</v>
      </c>
      <c r="C13" s="39">
        <v>253.43759399999999</v>
      </c>
      <c r="D13" s="39">
        <v>12.969333000000001</v>
      </c>
      <c r="E13" s="39">
        <v>2.8290000000000002</v>
      </c>
      <c r="F13" s="39">
        <v>33.094065000000001</v>
      </c>
      <c r="G13" s="39">
        <v>13.031176</v>
      </c>
      <c r="H13" s="27">
        <v>0</v>
      </c>
      <c r="I13" s="39">
        <v>315.36116800000002</v>
      </c>
    </row>
    <row r="14" spans="1:9" ht="15" customHeight="1" x14ac:dyDescent="0.25">
      <c r="A14" s="15"/>
      <c r="C14" s="39">
        <v>245.785495</v>
      </c>
      <c r="D14" s="39">
        <v>8.8194999999999997</v>
      </c>
      <c r="E14" s="39">
        <v>0.81</v>
      </c>
      <c r="F14" s="39">
        <v>30.949346999999999</v>
      </c>
      <c r="G14" s="39">
        <v>13.361602</v>
      </c>
      <c r="H14" s="27">
        <v>0</v>
      </c>
      <c r="I14" s="39">
        <v>299.72594400000003</v>
      </c>
    </row>
    <row r="15" spans="1:9" ht="15" customHeight="1" x14ac:dyDescent="0.25">
      <c r="A15" s="15"/>
      <c r="C15" s="39">
        <v>258.48115899999999</v>
      </c>
      <c r="D15" s="39">
        <v>13.705235</v>
      </c>
      <c r="E15" s="39">
        <v>1.2250000000000001</v>
      </c>
      <c r="F15" s="39">
        <v>45.592846999999999</v>
      </c>
      <c r="G15" s="39">
        <v>16.310272000000001</v>
      </c>
      <c r="H15" s="27">
        <v>0</v>
      </c>
      <c r="I15" s="39">
        <v>335.31451299999998</v>
      </c>
    </row>
    <row r="16" spans="1:9" ht="15" customHeight="1" x14ac:dyDescent="0.25">
      <c r="A16" s="15" t="s">
        <v>13</v>
      </c>
      <c r="C16" s="39">
        <v>174.84026399999999</v>
      </c>
      <c r="D16" s="39">
        <v>13.559334</v>
      </c>
      <c r="E16" s="39">
        <v>0.32300000000000001</v>
      </c>
      <c r="F16" s="39">
        <v>18.303452</v>
      </c>
      <c r="G16" s="39">
        <v>14.804081</v>
      </c>
      <c r="H16" s="27">
        <v>0</v>
      </c>
      <c r="I16" s="39">
        <v>221.83013099999999</v>
      </c>
    </row>
    <row r="17" spans="1:9" ht="15" customHeight="1" x14ac:dyDescent="0.25">
      <c r="A17" s="15"/>
      <c r="C17" s="39">
        <v>227.845609</v>
      </c>
      <c r="D17" s="39">
        <v>16.703399999999998</v>
      </c>
      <c r="E17" s="39">
        <v>3.84</v>
      </c>
      <c r="F17" s="39">
        <v>19.203572000000001</v>
      </c>
      <c r="G17" s="39">
        <v>14.016999</v>
      </c>
      <c r="H17" s="27">
        <v>0</v>
      </c>
      <c r="I17" s="39">
        <v>281.60957999999999</v>
      </c>
    </row>
    <row r="18" spans="1:9" ht="15" customHeight="1" x14ac:dyDescent="0.25">
      <c r="A18" s="15"/>
      <c r="C18" s="39">
        <v>267.12968599999999</v>
      </c>
      <c r="D18" s="39">
        <v>20.470167</v>
      </c>
      <c r="E18" s="39">
        <v>1.44</v>
      </c>
      <c r="F18" s="39">
        <v>25.512101000000001</v>
      </c>
      <c r="G18" s="39">
        <v>9.8738209999999995</v>
      </c>
      <c r="H18" s="27">
        <v>0</v>
      </c>
      <c r="I18" s="39">
        <v>324.42577499999999</v>
      </c>
    </row>
    <row r="19" spans="1:9" ht="15" customHeight="1" x14ac:dyDescent="0.25">
      <c r="A19" s="15" t="s">
        <v>14</v>
      </c>
      <c r="C19" s="39">
        <v>135.31217899999999</v>
      </c>
      <c r="D19" s="39">
        <v>14.268667000000001</v>
      </c>
      <c r="E19" s="39">
        <v>4.172072</v>
      </c>
      <c r="F19" s="39">
        <v>12.263292</v>
      </c>
      <c r="G19" s="39">
        <v>8.7936309999999995</v>
      </c>
      <c r="H19" s="27">
        <v>0</v>
      </c>
      <c r="I19" s="39">
        <v>174.80984100000001</v>
      </c>
    </row>
    <row r="20" spans="1:9" ht="15" customHeight="1" x14ac:dyDescent="0.25">
      <c r="A20" s="15"/>
      <c r="C20" s="39">
        <v>148.46903499999999</v>
      </c>
      <c r="D20" s="39">
        <v>12.9945</v>
      </c>
      <c r="E20" s="39">
        <v>3.626363</v>
      </c>
      <c r="F20" s="39">
        <v>7.2220380000000004</v>
      </c>
      <c r="G20" s="39">
        <v>9.9018920000000001</v>
      </c>
      <c r="H20" s="27">
        <v>0</v>
      </c>
      <c r="I20" s="39">
        <v>182.21382800000001</v>
      </c>
    </row>
    <row r="21" spans="1:9" ht="15" customHeight="1" x14ac:dyDescent="0.25">
      <c r="A21" s="15"/>
      <c r="C21" s="39">
        <v>196.69614999999999</v>
      </c>
      <c r="D21" s="39">
        <v>14.7271</v>
      </c>
      <c r="E21" s="39">
        <v>0.95</v>
      </c>
      <c r="F21" s="39">
        <v>12.11407</v>
      </c>
      <c r="G21" s="39">
        <v>12.433251</v>
      </c>
      <c r="H21" s="27">
        <v>0</v>
      </c>
      <c r="I21" s="39">
        <v>236.920571</v>
      </c>
    </row>
    <row r="22" spans="1:9" ht="15" customHeight="1" x14ac:dyDescent="0.25">
      <c r="A22" s="15" t="s">
        <v>15</v>
      </c>
      <c r="C22" s="39">
        <v>93.698986000000005</v>
      </c>
      <c r="D22" s="39">
        <v>19.189833</v>
      </c>
      <c r="E22" s="39">
        <v>3.3044229999999999</v>
      </c>
      <c r="F22" s="39">
        <v>7.7571029999999999</v>
      </c>
      <c r="G22" s="39">
        <v>7.0461770000000001</v>
      </c>
      <c r="H22" s="27">
        <v>0</v>
      </c>
      <c r="I22" s="39">
        <v>130.996522</v>
      </c>
    </row>
    <row r="23" spans="1:9" ht="15" customHeight="1" x14ac:dyDescent="0.25">
      <c r="A23" s="15"/>
      <c r="C23" s="39">
        <v>65.990652999999995</v>
      </c>
      <c r="D23" s="39">
        <v>16.574999999999999</v>
      </c>
      <c r="E23" s="39">
        <v>5.4508729999999996</v>
      </c>
      <c r="F23" s="39">
        <v>7.1757419999999996</v>
      </c>
      <c r="G23" s="39">
        <v>8.6423579999999998</v>
      </c>
      <c r="H23" s="27">
        <v>0</v>
      </c>
      <c r="I23" s="39">
        <v>103.834626</v>
      </c>
    </row>
    <row r="24" spans="1:9" ht="15" customHeight="1" x14ac:dyDescent="0.25">
      <c r="A24" s="15"/>
      <c r="C24" s="39">
        <v>82.357290000000006</v>
      </c>
      <c r="D24" s="39">
        <v>13.089</v>
      </c>
      <c r="E24" s="39">
        <v>1.135</v>
      </c>
      <c r="F24" s="39">
        <v>8.7872880000000002</v>
      </c>
      <c r="G24" s="39">
        <v>8.4208350000000003</v>
      </c>
      <c r="H24" s="27">
        <v>0</v>
      </c>
      <c r="I24" s="39">
        <v>113.789413</v>
      </c>
    </row>
    <row r="25" spans="1:9" ht="15" customHeight="1" x14ac:dyDescent="0.25">
      <c r="A25" s="15" t="s">
        <v>16</v>
      </c>
      <c r="C25" s="39">
        <v>37.131856999999997</v>
      </c>
      <c r="D25" s="39">
        <v>11.808446</v>
      </c>
      <c r="E25" s="39">
        <v>0</v>
      </c>
      <c r="F25" s="39">
        <v>4.4669980000000002</v>
      </c>
      <c r="G25" s="39">
        <v>5.348287</v>
      </c>
      <c r="H25" s="27">
        <v>0</v>
      </c>
      <c r="I25" s="39">
        <v>58.755588000000003</v>
      </c>
    </row>
    <row r="26" spans="1:9" ht="15" customHeight="1" x14ac:dyDescent="0.25">
      <c r="A26" s="15"/>
      <c r="C26" s="39">
        <v>34.513271000000003</v>
      </c>
      <c r="D26" s="39">
        <v>9.1219999999999999</v>
      </c>
      <c r="E26" s="27">
        <v>2.6025</v>
      </c>
      <c r="F26" s="27">
        <v>4.5145369999999998</v>
      </c>
      <c r="G26" s="39">
        <v>5.1029059999999999</v>
      </c>
      <c r="H26" s="27">
        <v>0</v>
      </c>
      <c r="I26" s="39">
        <v>55.855213999999997</v>
      </c>
    </row>
    <row r="27" spans="1:9" ht="15" customHeight="1" x14ac:dyDescent="0.25">
      <c r="A27" s="15"/>
      <c r="C27" s="39">
        <v>41.701636000000001</v>
      </c>
      <c r="D27" s="39">
        <v>17.87161</v>
      </c>
      <c r="E27" s="27">
        <v>1.24</v>
      </c>
      <c r="F27" s="27">
        <v>6.4470330000000002</v>
      </c>
      <c r="G27" s="39">
        <v>7.1410939999999998</v>
      </c>
      <c r="H27" s="27">
        <v>0</v>
      </c>
      <c r="I27" s="39">
        <v>74.401373000000007</v>
      </c>
    </row>
    <row r="28" spans="1:9" ht="15" customHeight="1" x14ac:dyDescent="0.25">
      <c r="A28" s="15" t="s">
        <v>17</v>
      </c>
      <c r="C28" s="39">
        <v>20.264275000000001</v>
      </c>
      <c r="D28" s="39">
        <v>7.5060000000000002</v>
      </c>
      <c r="E28" s="27">
        <v>3.89</v>
      </c>
      <c r="F28" s="27">
        <v>2.3247200000000001</v>
      </c>
      <c r="G28" s="39">
        <v>5.2560000000000002</v>
      </c>
      <c r="H28" s="27">
        <v>0</v>
      </c>
      <c r="I28" s="39">
        <v>39.240994999999998</v>
      </c>
    </row>
    <row r="29" spans="1:9" ht="15" customHeight="1" x14ac:dyDescent="0.25">
      <c r="A29" s="15"/>
      <c r="C29" s="39">
        <v>12.797701999999999</v>
      </c>
      <c r="D29" s="39">
        <v>13.8027</v>
      </c>
      <c r="E29" s="27">
        <v>1.54</v>
      </c>
      <c r="F29" s="27">
        <v>1.49</v>
      </c>
      <c r="G29" s="39">
        <v>2.3207499999999999</v>
      </c>
      <c r="H29" s="27">
        <v>0</v>
      </c>
      <c r="I29" s="39">
        <v>31.951152</v>
      </c>
    </row>
    <row r="30" spans="1:9" ht="15" customHeight="1" x14ac:dyDescent="0.25">
      <c r="A30" s="15"/>
      <c r="C30" s="39">
        <v>21.138776</v>
      </c>
      <c r="D30" s="39">
        <v>9.7913999999999994</v>
      </c>
      <c r="E30" s="27">
        <v>0.70499999999999996</v>
      </c>
      <c r="F30" s="27">
        <v>4.5825420000000001</v>
      </c>
      <c r="G30" s="39">
        <v>6.0292909999999997</v>
      </c>
      <c r="H30" s="27">
        <v>0</v>
      </c>
      <c r="I30" s="39">
        <v>42.247008999999998</v>
      </c>
    </row>
    <row r="31" spans="1:9" ht="15" customHeight="1" x14ac:dyDescent="0.25">
      <c r="A31" s="15" t="s">
        <v>18</v>
      </c>
      <c r="C31" s="39">
        <v>10.03084</v>
      </c>
      <c r="D31" s="39">
        <v>14.361848999999999</v>
      </c>
      <c r="E31" s="27">
        <v>0.88</v>
      </c>
      <c r="F31" s="27">
        <v>4.3710000000000004</v>
      </c>
      <c r="G31" s="39">
        <v>4.3214870000000003</v>
      </c>
      <c r="H31" s="27">
        <v>0</v>
      </c>
      <c r="I31" s="39">
        <v>33.965176</v>
      </c>
    </row>
    <row r="32" spans="1:9" ht="15" customHeight="1" x14ac:dyDescent="0.25">
      <c r="A32" s="15"/>
      <c r="C32" s="39">
        <v>14.386096999999999</v>
      </c>
      <c r="D32" s="39">
        <v>5.8729199999999997</v>
      </c>
      <c r="E32" s="27">
        <v>0</v>
      </c>
      <c r="F32" s="27">
        <v>0.89400000000000002</v>
      </c>
      <c r="G32" s="39">
        <v>6.0075000000000003</v>
      </c>
      <c r="H32" s="27">
        <v>0</v>
      </c>
      <c r="I32" s="39">
        <v>27.160516999999999</v>
      </c>
    </row>
    <row r="33" spans="1:9" ht="15" customHeight="1" x14ac:dyDescent="0.25">
      <c r="A33" s="15"/>
      <c r="C33" s="39">
        <v>18.849906000000001</v>
      </c>
      <c r="D33" s="39">
        <v>17.996797999999998</v>
      </c>
      <c r="E33" s="27">
        <v>0</v>
      </c>
      <c r="F33" s="27">
        <v>6.9238210000000002</v>
      </c>
      <c r="G33" s="39">
        <v>10.21326</v>
      </c>
      <c r="H33" s="27">
        <v>0</v>
      </c>
      <c r="I33" s="39">
        <v>53.983784999999997</v>
      </c>
    </row>
    <row r="34" spans="1:9" ht="15" customHeight="1" x14ac:dyDescent="0.25">
      <c r="A34" s="15" t="s">
        <v>19</v>
      </c>
      <c r="C34" s="39">
        <v>1.93</v>
      </c>
      <c r="D34" s="39">
        <v>5.7651839999999996</v>
      </c>
      <c r="E34" s="39">
        <v>1.92</v>
      </c>
      <c r="F34" s="39">
        <v>0.97</v>
      </c>
      <c r="G34" s="27">
        <v>3.7861560000000001</v>
      </c>
      <c r="H34" s="27">
        <v>0</v>
      </c>
      <c r="I34" s="39">
        <v>14.37134</v>
      </c>
    </row>
    <row r="35" spans="1:9" ht="15" customHeight="1" x14ac:dyDescent="0.25">
      <c r="A35" s="15"/>
      <c r="C35" s="39">
        <v>10.5837</v>
      </c>
      <c r="D35" s="39">
        <v>6.8739999999999997</v>
      </c>
      <c r="E35" s="39">
        <v>6.5670000000000002</v>
      </c>
      <c r="F35" s="39">
        <v>1.89</v>
      </c>
      <c r="G35" s="39">
        <v>5.770429</v>
      </c>
      <c r="H35" s="27">
        <v>0</v>
      </c>
      <c r="I35" s="39">
        <v>31.685129</v>
      </c>
    </row>
    <row r="36" spans="1:9" ht="15" customHeight="1" x14ac:dyDescent="0.25">
      <c r="A36" s="15"/>
      <c r="C36" s="39">
        <v>7.7382</v>
      </c>
      <c r="D36" s="39">
        <v>8.8329000000000004</v>
      </c>
      <c r="E36" s="27">
        <v>4.7539999999999996</v>
      </c>
      <c r="F36" s="39">
        <v>2.7748059999999999</v>
      </c>
      <c r="G36" s="39">
        <v>7.7300529999999998</v>
      </c>
      <c r="H36" s="27">
        <v>0</v>
      </c>
      <c r="I36" s="39">
        <v>31.829958999999999</v>
      </c>
    </row>
    <row r="37" spans="1:9" ht="15" customHeight="1" x14ac:dyDescent="0.25">
      <c r="A37" s="15" t="s">
        <v>20</v>
      </c>
      <c r="C37" s="39">
        <v>15.124789</v>
      </c>
      <c r="D37" s="39">
        <v>259.998876</v>
      </c>
      <c r="E37" s="39">
        <v>342.11031000000003</v>
      </c>
      <c r="F37" s="39">
        <v>71.187285000000003</v>
      </c>
      <c r="G37" s="39">
        <v>196.06079600000001</v>
      </c>
      <c r="H37" s="27">
        <v>0</v>
      </c>
      <c r="I37" s="39">
        <v>884.48205599999994</v>
      </c>
    </row>
    <row r="38" spans="1:9" ht="15" customHeight="1" x14ac:dyDescent="0.25">
      <c r="A38" s="15"/>
      <c r="C38" s="39">
        <v>47.446972000000002</v>
      </c>
      <c r="D38" s="39">
        <v>17.064788</v>
      </c>
      <c r="E38" s="39">
        <v>173.73584299999999</v>
      </c>
      <c r="F38" s="39">
        <v>344.14377999999999</v>
      </c>
      <c r="G38" s="39">
        <v>98.338055999999995</v>
      </c>
      <c r="H38" s="27">
        <v>6.5</v>
      </c>
      <c r="I38" s="39">
        <v>687.22943899999996</v>
      </c>
    </row>
    <row r="39" spans="1:9" ht="15" customHeight="1" x14ac:dyDescent="0.25">
      <c r="A39" s="15"/>
      <c r="C39" s="39">
        <v>29.242570000000001</v>
      </c>
      <c r="D39" s="39">
        <v>46.556572000000003</v>
      </c>
      <c r="E39" s="39">
        <v>91.980063000000001</v>
      </c>
      <c r="F39" s="39">
        <v>140.138475</v>
      </c>
      <c r="G39" s="39">
        <v>219.78948399999999</v>
      </c>
      <c r="H39" s="27">
        <v>0</v>
      </c>
      <c r="I39" s="39">
        <v>527.70716400000003</v>
      </c>
    </row>
    <row r="40" spans="1:9" ht="15" customHeight="1" x14ac:dyDescent="0.25">
      <c r="A40" s="15"/>
      <c r="C40" s="39"/>
      <c r="D40" s="39"/>
      <c r="E40" s="39"/>
      <c r="F40" s="39"/>
      <c r="G40" s="39"/>
      <c r="H40" s="27"/>
      <c r="I40" s="39"/>
    </row>
    <row r="41" spans="1:9" s="3" customFormat="1" ht="15" customHeight="1" x14ac:dyDescent="0.25">
      <c r="A41" s="21" t="s">
        <v>7</v>
      </c>
      <c r="B41" s="4"/>
      <c r="C41" s="40">
        <v>891.70034899999996</v>
      </c>
      <c r="D41" s="40">
        <v>388.847824</v>
      </c>
      <c r="E41" s="40">
        <v>360.74501900000001</v>
      </c>
      <c r="F41" s="40">
        <v>324.15225600000002</v>
      </c>
      <c r="G41" s="40">
        <v>302.637923</v>
      </c>
      <c r="H41" s="28">
        <v>0</v>
      </c>
      <c r="I41" s="40">
        <v>2268.0833710000002</v>
      </c>
    </row>
    <row r="42" spans="1:9" ht="15" customHeight="1" x14ac:dyDescent="0.25">
      <c r="A42" s="15"/>
      <c r="C42" s="40">
        <v>942.82403099999999</v>
      </c>
      <c r="D42" s="40">
        <v>114.110944</v>
      </c>
      <c r="E42" s="40">
        <v>203.99403899999999</v>
      </c>
      <c r="F42" s="40">
        <v>573.92972799999995</v>
      </c>
      <c r="G42" s="40">
        <v>202.03448299999999</v>
      </c>
      <c r="H42" s="28">
        <v>6.5</v>
      </c>
      <c r="I42" s="40">
        <v>2043.393225</v>
      </c>
    </row>
    <row r="43" spans="1:9" ht="15" customHeight="1" x14ac:dyDescent="0.25">
      <c r="A43" s="15"/>
      <c r="C43" s="40">
        <v>1057.507785</v>
      </c>
      <c r="D43" s="40">
        <v>171.60219799999999</v>
      </c>
      <c r="E43" s="40">
        <v>104.012063</v>
      </c>
      <c r="F43" s="40">
        <v>431.308018</v>
      </c>
      <c r="G43" s="40">
        <v>350.642403</v>
      </c>
      <c r="H43" s="28">
        <v>0</v>
      </c>
      <c r="I43" s="40">
        <v>2115.072467</v>
      </c>
    </row>
    <row r="44" spans="1:9" ht="15" customHeight="1" x14ac:dyDescent="0.25">
      <c r="A44" s="15"/>
      <c r="C44" s="23"/>
      <c r="D44" s="23"/>
      <c r="E44" s="23"/>
      <c r="F44" s="23"/>
      <c r="G44" s="23"/>
      <c r="H44" s="23"/>
      <c r="I44" s="40"/>
    </row>
    <row r="45" spans="1:9" s="3" customFormat="1" ht="15" customHeight="1" x14ac:dyDescent="0.25">
      <c r="A45" s="21" t="s">
        <v>21</v>
      </c>
      <c r="B45" s="4"/>
      <c r="C45" s="41">
        <v>39.315148658175133</v>
      </c>
      <c r="D45" s="41">
        <v>17.144335564197387</v>
      </c>
      <c r="E45" s="41">
        <v>15.905280361936041</v>
      </c>
      <c r="F45" s="41">
        <v>14.291902147189633</v>
      </c>
      <c r="G45" s="41">
        <v>13.343333268501794</v>
      </c>
      <c r="H45" s="41">
        <v>0</v>
      </c>
      <c r="I45" s="40">
        <v>100</v>
      </c>
    </row>
    <row r="46" spans="1:9" s="3" customFormat="1" ht="15" customHeight="1" x14ac:dyDescent="0.25">
      <c r="A46" s="21"/>
      <c r="B46" s="4"/>
      <c r="C46" s="41">
        <v>46.140117304147374</v>
      </c>
      <c r="D46" s="41">
        <v>5.5843849633983202</v>
      </c>
      <c r="E46" s="41">
        <v>9.9831024447093384</v>
      </c>
      <c r="F46" s="41">
        <v>28.087091656085917</v>
      </c>
      <c r="G46" s="41">
        <v>9.8872052881549504</v>
      </c>
      <c r="H46" s="41">
        <v>0.31809834350409966</v>
      </c>
      <c r="I46" s="40">
        <v>100</v>
      </c>
    </row>
    <row r="47" spans="1:9" s="3" customFormat="1" ht="15" customHeight="1" x14ac:dyDescent="0.25">
      <c r="A47" s="21"/>
      <c r="B47" s="4"/>
      <c r="C47" s="41">
        <v>49.998654963343157</v>
      </c>
      <c r="D47" s="41">
        <v>8.1133011127225831</v>
      </c>
      <c r="E47" s="41">
        <v>4.9176595423006848</v>
      </c>
      <c r="F47" s="41">
        <v>20.392115387505537</v>
      </c>
      <c r="G47" s="41">
        <v>16.578268994128038</v>
      </c>
      <c r="H47" s="41">
        <v>0</v>
      </c>
      <c r="I47" s="40">
        <v>100</v>
      </c>
    </row>
    <row r="48" spans="1:9" ht="15" customHeight="1" x14ac:dyDescent="0.25">
      <c r="A48" s="15"/>
    </row>
    <row r="49" spans="1:9" ht="15" customHeight="1" x14ac:dyDescent="0.25">
      <c r="A49" s="15"/>
    </row>
    <row r="50" spans="1:9" ht="15" customHeight="1" x14ac:dyDescent="0.25">
      <c r="A50" s="16" t="s">
        <v>110</v>
      </c>
    </row>
    <row r="51" spans="1:9" ht="15" customHeight="1" x14ac:dyDescent="0.25">
      <c r="A51" s="15"/>
    </row>
    <row r="52" spans="1:9" ht="15" customHeight="1" x14ac:dyDescent="0.25">
      <c r="A52" s="15"/>
    </row>
    <row r="53" spans="1:9" s="3" customFormat="1" ht="15" customHeight="1" x14ac:dyDescent="0.25">
      <c r="A53" s="3" t="s">
        <v>91</v>
      </c>
      <c r="B53" s="4"/>
    </row>
    <row r="54" spans="1:9" s="3" customFormat="1" ht="15" customHeight="1" x14ac:dyDescent="0.25">
      <c r="A54" s="3" t="s">
        <v>26</v>
      </c>
      <c r="B54" s="4"/>
    </row>
    <row r="55" spans="1:9" s="3" customFormat="1" ht="15" customHeight="1" x14ac:dyDescent="0.25">
      <c r="A55" s="3" t="s">
        <v>27</v>
      </c>
      <c r="B55" s="4"/>
    </row>
    <row r="56" spans="1:9" s="3" customFormat="1" ht="15" customHeight="1" x14ac:dyDescent="0.25">
      <c r="B56" s="4"/>
    </row>
    <row r="57" spans="1:9" s="22" customFormat="1" ht="39.950000000000003" customHeight="1" x14ac:dyDescent="0.25">
      <c r="A57" s="18" t="s">
        <v>104</v>
      </c>
      <c r="B57" s="18" t="s">
        <v>105</v>
      </c>
      <c r="C57" s="18" t="s">
        <v>1</v>
      </c>
      <c r="D57" s="18" t="s">
        <v>2</v>
      </c>
      <c r="E57" s="18" t="s">
        <v>3</v>
      </c>
      <c r="F57" s="18" t="s">
        <v>4</v>
      </c>
      <c r="G57" s="18" t="s">
        <v>5</v>
      </c>
      <c r="H57" s="18" t="s">
        <v>6</v>
      </c>
      <c r="I57" s="18" t="s">
        <v>7</v>
      </c>
    </row>
    <row r="59" spans="1:9" ht="15" customHeight="1" x14ac:dyDescent="0.25">
      <c r="A59" s="15" t="s">
        <v>10</v>
      </c>
      <c r="B59" s="37" t="s">
        <v>113</v>
      </c>
      <c r="C59" s="42">
        <v>5.8705293991290262</v>
      </c>
      <c r="D59" s="42">
        <v>-87.558714886651217</v>
      </c>
      <c r="E59" s="42">
        <v>-24.716590032881626</v>
      </c>
      <c r="F59" s="42">
        <v>4.3999322606193374</v>
      </c>
      <c r="G59" s="42">
        <v>23.358898783060184</v>
      </c>
      <c r="H59" s="42" t="s">
        <v>115</v>
      </c>
      <c r="I59" s="42">
        <v>-0.20546193964523241</v>
      </c>
    </row>
    <row r="60" spans="1:9" ht="15" customHeight="1" x14ac:dyDescent="0.25">
      <c r="A60" s="15"/>
      <c r="B60" s="37" t="s">
        <v>114</v>
      </c>
      <c r="C60" s="42">
        <v>-13.902464226423362</v>
      </c>
      <c r="D60" s="42">
        <v>-1.5926519653598348</v>
      </c>
      <c r="E60" s="42">
        <v>-94.851620469772314</v>
      </c>
      <c r="F60" s="42">
        <v>13.669384900066433</v>
      </c>
      <c r="G60" s="42">
        <v>23.463480619484926</v>
      </c>
      <c r="H60" s="42" t="s">
        <v>115</v>
      </c>
      <c r="I60" s="42">
        <v>5.8548060594063855</v>
      </c>
    </row>
    <row r="61" spans="1:9" ht="15" customHeight="1" x14ac:dyDescent="0.25">
      <c r="A61" s="15" t="s">
        <v>11</v>
      </c>
      <c r="C61" s="42">
        <v>-13.958156510252479</v>
      </c>
      <c r="D61" s="42">
        <v>-58.271238064050998</v>
      </c>
      <c r="E61" s="42">
        <v>-64.705882352941188</v>
      </c>
      <c r="F61" s="42">
        <v>6.5995531726661341</v>
      </c>
      <c r="G61" s="42">
        <v>15.403732698214668</v>
      </c>
      <c r="H61" s="42" t="s">
        <v>115</v>
      </c>
      <c r="I61" s="42">
        <v>-8.2731824809163612</v>
      </c>
    </row>
    <row r="62" spans="1:9" ht="15" customHeight="1" x14ac:dyDescent="0.25">
      <c r="A62" s="15"/>
      <c r="C62" s="42">
        <v>3.5208339679908818</v>
      </c>
      <c r="D62" s="42">
        <v>49.265903047089608</v>
      </c>
      <c r="E62" s="42">
        <v>-75.838926174496649</v>
      </c>
      <c r="F62" s="42">
        <v>14.57946336289136</v>
      </c>
      <c r="G62" s="42">
        <v>53.041922696817721</v>
      </c>
      <c r="H62" s="42" t="s">
        <v>115</v>
      </c>
      <c r="I62" s="42">
        <v>12.240020887753843</v>
      </c>
    </row>
    <row r="63" spans="1:9" ht="15" customHeight="1" x14ac:dyDescent="0.25">
      <c r="A63" s="15" t="s">
        <v>12</v>
      </c>
      <c r="C63" s="42">
        <v>1.9900619006034219</v>
      </c>
      <c r="D63" s="42">
        <v>5.6741699823730301</v>
      </c>
      <c r="E63" s="42">
        <v>-56.698480028278539</v>
      </c>
      <c r="F63" s="42">
        <v>37.767442591292422</v>
      </c>
      <c r="G63" s="42">
        <v>25.163469513419216</v>
      </c>
      <c r="H63" s="42" t="s">
        <v>115</v>
      </c>
      <c r="I63" s="42">
        <v>6.3271407594481985</v>
      </c>
    </row>
    <row r="64" spans="1:9" ht="15" customHeight="1" x14ac:dyDescent="0.25">
      <c r="A64" s="15"/>
      <c r="C64" s="42">
        <v>5.1653430565542493</v>
      </c>
      <c r="D64" s="42">
        <v>55.396961278984094</v>
      </c>
      <c r="E64" s="42">
        <v>51.234567901234584</v>
      </c>
      <c r="F64" s="42">
        <v>47.314406988942295</v>
      </c>
      <c r="G64" s="42">
        <v>22.068237027266662</v>
      </c>
      <c r="H64" s="42" t="s">
        <v>115</v>
      </c>
      <c r="I64" s="42">
        <v>11.87370319867938</v>
      </c>
    </row>
    <row r="65" spans="1:9" ht="15" customHeight="1" x14ac:dyDescent="0.25">
      <c r="A65" s="15" t="s">
        <v>13</v>
      </c>
      <c r="C65" s="42">
        <v>52.784993506987632</v>
      </c>
      <c r="D65" s="42">
        <v>50.96734839631506</v>
      </c>
      <c r="E65" s="42">
        <v>345.82043343653248</v>
      </c>
      <c r="F65" s="42">
        <v>39.384095415444051</v>
      </c>
      <c r="G65" s="42">
        <v>-33.303384384346458</v>
      </c>
      <c r="H65" s="42" t="s">
        <v>115</v>
      </c>
      <c r="I65" s="42">
        <v>46.249643156005703</v>
      </c>
    </row>
    <row r="66" spans="1:9" ht="15" customHeight="1" x14ac:dyDescent="0.25">
      <c r="A66" s="15"/>
      <c r="C66" s="42">
        <v>17.241533498238269</v>
      </c>
      <c r="D66" s="42">
        <v>22.550899816803778</v>
      </c>
      <c r="E66" s="42">
        <v>-62.5</v>
      </c>
      <c r="F66" s="42">
        <v>32.850810255508719</v>
      </c>
      <c r="G66" s="42">
        <v>-29.55823853593769</v>
      </c>
      <c r="H66" s="42" t="s">
        <v>115</v>
      </c>
      <c r="I66" s="42">
        <v>15.204097460036678</v>
      </c>
    </row>
    <row r="67" spans="1:9" ht="15" customHeight="1" x14ac:dyDescent="0.25">
      <c r="A67" s="15" t="s">
        <v>14</v>
      </c>
      <c r="C67" s="42">
        <v>45.364705123845511</v>
      </c>
      <c r="D67" s="42">
        <v>3.2128649438661654</v>
      </c>
      <c r="E67" s="42">
        <v>-77.229539662786266</v>
      </c>
      <c r="F67" s="42">
        <v>-1.216818452989628</v>
      </c>
      <c r="G67" s="42">
        <v>41.389273668635866</v>
      </c>
      <c r="H67" s="42" t="s">
        <v>115</v>
      </c>
      <c r="I67" s="42">
        <v>35.53045391763726</v>
      </c>
    </row>
    <row r="68" spans="1:9" ht="15" customHeight="1" x14ac:dyDescent="0.25">
      <c r="A68" s="15"/>
      <c r="C68" s="42">
        <v>32.482945012742903</v>
      </c>
      <c r="D68" s="42">
        <v>13.333333333333329</v>
      </c>
      <c r="E68" s="42">
        <v>-73.802953537745665</v>
      </c>
      <c r="F68" s="42">
        <v>67.737555521031567</v>
      </c>
      <c r="G68" s="42">
        <v>25.564397187931348</v>
      </c>
      <c r="H68" s="42" t="s">
        <v>115</v>
      </c>
      <c r="I68" s="42">
        <v>30.023376162208706</v>
      </c>
    </row>
    <row r="69" spans="1:9" ht="15" customHeight="1" x14ac:dyDescent="0.25">
      <c r="A69" s="15" t="s">
        <v>15</v>
      </c>
      <c r="C69" s="42">
        <v>-12.104395665498444</v>
      </c>
      <c r="D69" s="42">
        <v>-31.792006736066952</v>
      </c>
      <c r="E69" s="42">
        <v>-65.65209720426229</v>
      </c>
      <c r="F69" s="42">
        <v>13.280537850277369</v>
      </c>
      <c r="G69" s="42">
        <v>19.509274319961037</v>
      </c>
      <c r="H69" s="42" t="s">
        <v>115</v>
      </c>
      <c r="I69" s="42">
        <v>-13.135546453668439</v>
      </c>
    </row>
    <row r="70" spans="1:9" ht="15" customHeight="1" x14ac:dyDescent="0.25">
      <c r="A70" s="15"/>
      <c r="C70" s="42">
        <v>24.801447259508123</v>
      </c>
      <c r="D70" s="42">
        <v>-21.031674208144793</v>
      </c>
      <c r="E70" s="42">
        <v>-79.177647323648884</v>
      </c>
      <c r="F70" s="42">
        <v>22.458248916976117</v>
      </c>
      <c r="G70" s="42">
        <v>-2.5632240645434905</v>
      </c>
      <c r="H70" s="42" t="s">
        <v>115</v>
      </c>
      <c r="I70" s="42">
        <v>9.5871554446586913</v>
      </c>
    </row>
    <row r="71" spans="1:9" ht="15" customHeight="1" x14ac:dyDescent="0.25">
      <c r="A71" s="15" t="s">
        <v>16</v>
      </c>
      <c r="C71" s="42">
        <v>12.30689593574597</v>
      </c>
      <c r="D71" s="42">
        <v>51.345994214649437</v>
      </c>
      <c r="E71" s="42" t="s">
        <v>115</v>
      </c>
      <c r="F71" s="42">
        <v>44.325853738909217</v>
      </c>
      <c r="G71" s="42">
        <v>33.521144246746672</v>
      </c>
      <c r="H71" s="42" t="s">
        <v>115</v>
      </c>
      <c r="I71" s="42">
        <v>26.628590628690489</v>
      </c>
    </row>
    <row r="72" spans="1:9" ht="15" customHeight="1" x14ac:dyDescent="0.25">
      <c r="A72" s="15"/>
      <c r="C72" s="42">
        <v>20.827828808228574</v>
      </c>
      <c r="D72" s="42">
        <v>95.917671563253691</v>
      </c>
      <c r="E72" s="42">
        <v>-52.353506243996158</v>
      </c>
      <c r="F72" s="42">
        <v>42.806072915118449</v>
      </c>
      <c r="G72" s="42">
        <v>39.941711644306196</v>
      </c>
      <c r="H72" s="42" t="s">
        <v>115</v>
      </c>
      <c r="I72" s="42">
        <v>33.203988798610652</v>
      </c>
    </row>
    <row r="73" spans="1:9" ht="15" customHeight="1" x14ac:dyDescent="0.25">
      <c r="A73" s="15" t="s">
        <v>17</v>
      </c>
      <c r="C73" s="42">
        <v>4.3154813088551123</v>
      </c>
      <c r="D73" s="42">
        <v>30.4476418864908</v>
      </c>
      <c r="E73" s="42">
        <v>-81.876606683804624</v>
      </c>
      <c r="F73" s="42">
        <v>97.122320107367756</v>
      </c>
      <c r="G73" s="42">
        <v>14.712538051750371</v>
      </c>
      <c r="H73" s="42" t="s">
        <v>115</v>
      </c>
      <c r="I73" s="42">
        <v>7.6603918937325517</v>
      </c>
    </row>
    <row r="74" spans="1:9" ht="15" customHeight="1" x14ac:dyDescent="0.25">
      <c r="A74" s="15"/>
      <c r="C74" s="42">
        <v>65.176341815116501</v>
      </c>
      <c r="D74" s="42">
        <v>-29.061705318524645</v>
      </c>
      <c r="E74" s="42">
        <v>-54.220779220779228</v>
      </c>
      <c r="F74" s="42">
        <v>207.55315436241608</v>
      </c>
      <c r="G74" s="42">
        <v>159.79924593342673</v>
      </c>
      <c r="H74" s="42" t="s">
        <v>115</v>
      </c>
      <c r="I74" s="42">
        <v>32.223742668182979</v>
      </c>
    </row>
    <row r="75" spans="1:9" ht="15" customHeight="1" x14ac:dyDescent="0.25">
      <c r="A75" s="15" t="s">
        <v>18</v>
      </c>
      <c r="C75" s="42">
        <v>87.919516212002208</v>
      </c>
      <c r="D75" s="42">
        <v>25.309756424816882</v>
      </c>
      <c r="E75" s="42">
        <v>-100</v>
      </c>
      <c r="F75" s="42">
        <v>58.403591855410639</v>
      </c>
      <c r="G75" s="42">
        <v>136.33670539793363</v>
      </c>
      <c r="H75" s="42" t="s">
        <v>115</v>
      </c>
      <c r="I75" s="42">
        <v>58.938628788497965</v>
      </c>
    </row>
    <row r="76" spans="1:9" ht="15" customHeight="1" x14ac:dyDescent="0.25">
      <c r="A76" s="15"/>
      <c r="C76" s="42">
        <v>31.028631323700949</v>
      </c>
      <c r="D76" s="42">
        <v>206.43696832240181</v>
      </c>
      <c r="E76" s="42" t="s">
        <v>115</v>
      </c>
      <c r="F76" s="42">
        <v>674.47662192393739</v>
      </c>
      <c r="G76" s="42">
        <v>70.008489388264678</v>
      </c>
      <c r="H76" s="42" t="s">
        <v>115</v>
      </c>
      <c r="I76" s="42">
        <v>98.758311559385987</v>
      </c>
    </row>
    <row r="77" spans="1:9" ht="15" customHeight="1" x14ac:dyDescent="0.25">
      <c r="A77" s="15" t="s">
        <v>19</v>
      </c>
      <c r="C77" s="42">
        <v>300.94300518134719</v>
      </c>
      <c r="D77" s="42">
        <v>53.211068371798746</v>
      </c>
      <c r="E77" s="42">
        <v>147.60416666666666</v>
      </c>
      <c r="F77" s="42">
        <v>186.06247422680411</v>
      </c>
      <c r="G77" s="42">
        <v>104.16625728047126</v>
      </c>
      <c r="H77" s="42" t="s">
        <v>115</v>
      </c>
      <c r="I77" s="42">
        <v>121.48219303140831</v>
      </c>
    </row>
    <row r="78" spans="1:9" ht="15" customHeight="1" x14ac:dyDescent="0.25">
      <c r="A78" s="15"/>
      <c r="C78" s="42">
        <v>-26.885682700756831</v>
      </c>
      <c r="D78" s="42">
        <v>28.497235961594441</v>
      </c>
      <c r="E78" s="42">
        <v>-27.607735647936664</v>
      </c>
      <c r="F78" s="42">
        <v>46.815132275132271</v>
      </c>
      <c r="G78" s="42">
        <v>33.959762783668253</v>
      </c>
      <c r="H78" s="42" t="s">
        <v>115</v>
      </c>
      <c r="I78" s="42">
        <v>0.45709140082716715</v>
      </c>
    </row>
    <row r="79" spans="1:9" ht="15" customHeight="1" x14ac:dyDescent="0.25">
      <c r="A79" s="15" t="s">
        <v>20</v>
      </c>
      <c r="C79" s="42">
        <v>93.342002985959027</v>
      </c>
      <c r="D79" s="42">
        <v>-82.093548742879946</v>
      </c>
      <c r="E79" s="42">
        <v>-73.113916677927648</v>
      </c>
      <c r="F79" s="42">
        <v>96.858856184780734</v>
      </c>
      <c r="G79" s="42">
        <v>12.102719403424217</v>
      </c>
      <c r="H79" s="42" t="s">
        <v>115</v>
      </c>
      <c r="I79" s="42">
        <v>-40.337154335666924</v>
      </c>
    </row>
    <row r="80" spans="1:9" ht="15" customHeight="1" x14ac:dyDescent="0.25">
      <c r="A80" s="15"/>
      <c r="C80" s="42">
        <v>-38.367889946696707</v>
      </c>
      <c r="D80" s="42">
        <v>172.82244584579661</v>
      </c>
      <c r="E80" s="42">
        <v>-47.057520537083406</v>
      </c>
      <c r="F80" s="42">
        <v>-59.279091140336746</v>
      </c>
      <c r="G80" s="42">
        <v>123.50399523862868</v>
      </c>
      <c r="H80" s="42">
        <v>-100</v>
      </c>
      <c r="I80" s="42">
        <v>-23.212375074054407</v>
      </c>
    </row>
    <row r="81" spans="1:9" ht="15" customHeight="1" x14ac:dyDescent="0.25">
      <c r="A81" s="15"/>
      <c r="C81" s="42"/>
      <c r="D81" s="42"/>
      <c r="E81" s="42"/>
      <c r="F81" s="42"/>
      <c r="G81" s="42"/>
      <c r="H81" s="42"/>
      <c r="I81" s="42"/>
    </row>
    <row r="82" spans="1:9" s="3" customFormat="1" ht="15" customHeight="1" x14ac:dyDescent="0.25">
      <c r="A82" s="21" t="s">
        <v>7</v>
      </c>
      <c r="B82" s="4"/>
      <c r="C82" s="41">
        <v>18.594524066963231</v>
      </c>
      <c r="D82" s="41">
        <v>-55.869060488814775</v>
      </c>
      <c r="E82" s="41">
        <v>-71.167429202951794</v>
      </c>
      <c r="F82" s="41">
        <v>33.057231599214902</v>
      </c>
      <c r="G82" s="41">
        <v>15.86201739826241</v>
      </c>
      <c r="H82" s="41" t="s">
        <v>115</v>
      </c>
      <c r="I82" s="41">
        <v>-6.7462645313843836</v>
      </c>
    </row>
    <row r="83" spans="1:9" s="3" customFormat="1" ht="15" customHeight="1" x14ac:dyDescent="0.25">
      <c r="A83" s="21"/>
      <c r="B83" s="4"/>
      <c r="C83" s="41">
        <v>12.163855632568186</v>
      </c>
      <c r="D83" s="41">
        <v>50.381893256443476</v>
      </c>
      <c r="E83" s="41">
        <v>-49.012204714472077</v>
      </c>
      <c r="F83" s="41">
        <v>-24.850030071974231</v>
      </c>
      <c r="G83" s="41">
        <v>73.555720683582507</v>
      </c>
      <c r="H83" s="41">
        <v>-100</v>
      </c>
      <c r="I83" s="41">
        <v>3.5078535605891545</v>
      </c>
    </row>
    <row r="84" spans="1:9" ht="15" customHeight="1" x14ac:dyDescent="0.25">
      <c r="A84" s="15"/>
    </row>
    <row r="85" spans="1:9" ht="15" customHeight="1" x14ac:dyDescent="0.25">
      <c r="A85" s="15"/>
    </row>
  </sheetData>
  <pageMargins left="0.7" right="0.7" top="0.75" bottom="0.75" header="0.3" footer="0.3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A9694"/>
    <pageSetUpPr fitToPage="1"/>
  </sheetPr>
  <dimension ref="A1:O59"/>
  <sheetViews>
    <sheetView zoomScale="89" zoomScaleNormal="89" workbookViewId="0"/>
  </sheetViews>
  <sheetFormatPr defaultColWidth="8.85546875" defaultRowHeight="15" customHeight="1" x14ac:dyDescent="0.25"/>
  <cols>
    <col min="1" max="1" width="30.7109375" style="1" customWidth="1"/>
    <col min="2" max="2" width="18.7109375" style="5" customWidth="1"/>
    <col min="3" max="15" width="18.7109375" style="1" customWidth="1"/>
    <col min="16" max="16384" width="8.85546875" style="1"/>
  </cols>
  <sheetData>
    <row r="1" spans="1:15" s="3" customFormat="1" ht="15" customHeight="1" x14ac:dyDescent="0.25">
      <c r="A1" s="3" t="s">
        <v>92</v>
      </c>
      <c r="B1" s="4"/>
    </row>
    <row r="2" spans="1:15" s="3" customFormat="1" ht="15" customHeight="1" x14ac:dyDescent="0.25">
      <c r="A2" s="3" t="s">
        <v>28</v>
      </c>
      <c r="B2" s="4"/>
    </row>
    <row r="3" spans="1:15" s="3" customFormat="1" ht="15" customHeight="1" x14ac:dyDescent="0.25">
      <c r="B3" s="4"/>
    </row>
    <row r="4" spans="1:15" s="22" customFormat="1" ht="39.950000000000003" customHeight="1" x14ac:dyDescent="0.25">
      <c r="A4" s="18" t="s">
        <v>106</v>
      </c>
      <c r="B4" s="18" t="s">
        <v>105</v>
      </c>
      <c r="C4" s="9" t="s">
        <v>76</v>
      </c>
      <c r="D4" s="9" t="s">
        <v>77</v>
      </c>
      <c r="E4" s="9" t="s">
        <v>78</v>
      </c>
      <c r="F4" s="9" t="s">
        <v>79</v>
      </c>
      <c r="G4" s="9" t="s">
        <v>80</v>
      </c>
      <c r="H4" s="9" t="s">
        <v>81</v>
      </c>
      <c r="I4" s="9" t="s">
        <v>82</v>
      </c>
      <c r="J4" s="9" t="s">
        <v>83</v>
      </c>
      <c r="K4" s="9" t="s">
        <v>84</v>
      </c>
      <c r="L4" s="9" t="s">
        <v>85</v>
      </c>
      <c r="M4" s="9" t="s">
        <v>86</v>
      </c>
      <c r="N4" s="9" t="s">
        <v>87</v>
      </c>
      <c r="O4" s="10" t="s">
        <v>7</v>
      </c>
    </row>
    <row r="6" spans="1:15" ht="15" customHeight="1" x14ac:dyDescent="0.25">
      <c r="A6" s="15" t="s">
        <v>29</v>
      </c>
      <c r="B6" s="5" t="s">
        <v>107</v>
      </c>
      <c r="C6" s="23">
        <v>35</v>
      </c>
      <c r="D6" s="23">
        <v>50</v>
      </c>
      <c r="E6" s="23">
        <v>36</v>
      </c>
      <c r="F6" s="23">
        <v>0</v>
      </c>
      <c r="G6" s="23">
        <v>4</v>
      </c>
      <c r="H6" s="23">
        <v>0</v>
      </c>
      <c r="I6" s="23">
        <v>1</v>
      </c>
      <c r="J6" s="23">
        <v>0</v>
      </c>
      <c r="K6" s="23">
        <v>140</v>
      </c>
      <c r="L6" s="23">
        <v>5</v>
      </c>
      <c r="M6" s="23">
        <v>3</v>
      </c>
      <c r="N6" s="23">
        <v>6</v>
      </c>
      <c r="O6" s="23">
        <f>SUM(C6:N6)</f>
        <v>280</v>
      </c>
    </row>
    <row r="7" spans="1:15" ht="15" customHeight="1" x14ac:dyDescent="0.25">
      <c r="A7" s="15"/>
      <c r="B7" s="5" t="s">
        <v>108</v>
      </c>
      <c r="C7" s="23">
        <v>114</v>
      </c>
      <c r="D7" s="23">
        <v>48</v>
      </c>
      <c r="E7" s="23">
        <v>56</v>
      </c>
      <c r="F7" s="23">
        <v>2</v>
      </c>
      <c r="G7" s="23">
        <v>9</v>
      </c>
      <c r="H7" s="23">
        <v>0</v>
      </c>
      <c r="I7" s="23">
        <v>1</v>
      </c>
      <c r="J7" s="23">
        <v>0</v>
      </c>
      <c r="K7" s="23">
        <v>172</v>
      </c>
      <c r="L7" s="23">
        <v>40</v>
      </c>
      <c r="M7" s="23">
        <v>4</v>
      </c>
      <c r="N7" s="23">
        <v>19</v>
      </c>
      <c r="O7" s="23">
        <f t="shared" ref="O7:O47" si="0">SUM(C7:N7)</f>
        <v>465</v>
      </c>
    </row>
    <row r="8" spans="1:15" ht="15" customHeight="1" x14ac:dyDescent="0.25">
      <c r="A8" s="15"/>
      <c r="B8" s="2" t="s">
        <v>112</v>
      </c>
      <c r="C8" s="23">
        <v>63</v>
      </c>
      <c r="D8" s="23">
        <v>54</v>
      </c>
      <c r="E8" s="23">
        <v>17</v>
      </c>
      <c r="F8" s="23">
        <v>2</v>
      </c>
      <c r="G8" s="23">
        <v>14</v>
      </c>
      <c r="H8" s="23">
        <v>12</v>
      </c>
      <c r="I8" s="23">
        <v>10</v>
      </c>
      <c r="J8" s="23">
        <v>0</v>
      </c>
      <c r="K8" s="23">
        <v>52</v>
      </c>
      <c r="L8" s="23">
        <v>34</v>
      </c>
      <c r="M8" s="23">
        <v>2</v>
      </c>
      <c r="N8" s="23">
        <v>20</v>
      </c>
      <c r="O8" s="23">
        <f t="shared" si="0"/>
        <v>280</v>
      </c>
    </row>
    <row r="9" spans="1:15" ht="15" customHeight="1" x14ac:dyDescent="0.25">
      <c r="A9" s="15" t="s">
        <v>30</v>
      </c>
      <c r="C9" s="23">
        <v>128</v>
      </c>
      <c r="D9" s="23">
        <v>396</v>
      </c>
      <c r="E9" s="23">
        <v>68</v>
      </c>
      <c r="F9" s="23">
        <v>4</v>
      </c>
      <c r="G9" s="23">
        <v>9</v>
      </c>
      <c r="H9" s="23">
        <v>2</v>
      </c>
      <c r="I9" s="23">
        <v>4</v>
      </c>
      <c r="J9" s="23">
        <v>4</v>
      </c>
      <c r="K9" s="23">
        <v>170</v>
      </c>
      <c r="L9" s="23">
        <v>20</v>
      </c>
      <c r="M9" s="23">
        <v>4</v>
      </c>
      <c r="N9" s="23">
        <v>10</v>
      </c>
      <c r="O9" s="23">
        <f t="shared" si="0"/>
        <v>819</v>
      </c>
    </row>
    <row r="10" spans="1:15" ht="15" customHeight="1" x14ac:dyDescent="0.25">
      <c r="A10" s="15"/>
      <c r="C10" s="23">
        <v>106</v>
      </c>
      <c r="D10" s="23">
        <v>392</v>
      </c>
      <c r="E10" s="23">
        <v>104</v>
      </c>
      <c r="F10" s="23">
        <v>8</v>
      </c>
      <c r="G10" s="23">
        <v>8</v>
      </c>
      <c r="H10" s="23">
        <v>4</v>
      </c>
      <c r="I10" s="23">
        <v>5</v>
      </c>
      <c r="J10" s="23">
        <v>0</v>
      </c>
      <c r="K10" s="23">
        <v>283</v>
      </c>
      <c r="L10" s="23">
        <v>34</v>
      </c>
      <c r="M10" s="23">
        <v>1</v>
      </c>
      <c r="N10" s="23">
        <v>8</v>
      </c>
      <c r="O10" s="23">
        <f t="shared" si="0"/>
        <v>953</v>
      </c>
    </row>
    <row r="11" spans="1:15" ht="15" customHeight="1" x14ac:dyDescent="0.25">
      <c r="A11" s="15"/>
      <c r="C11" s="23">
        <v>125</v>
      </c>
      <c r="D11" s="23">
        <v>456</v>
      </c>
      <c r="E11" s="23">
        <v>119</v>
      </c>
      <c r="F11" s="23">
        <v>10</v>
      </c>
      <c r="G11" s="23">
        <v>22</v>
      </c>
      <c r="H11" s="23">
        <v>3</v>
      </c>
      <c r="I11" s="23">
        <v>1</v>
      </c>
      <c r="J11" s="23">
        <v>3</v>
      </c>
      <c r="K11" s="23">
        <v>311</v>
      </c>
      <c r="L11" s="23">
        <v>33</v>
      </c>
      <c r="M11" s="23">
        <v>0</v>
      </c>
      <c r="N11" s="23">
        <v>17</v>
      </c>
      <c r="O11" s="23">
        <f t="shared" si="0"/>
        <v>1100</v>
      </c>
    </row>
    <row r="12" spans="1:15" ht="15" customHeight="1" x14ac:dyDescent="0.25">
      <c r="A12" s="15" t="s">
        <v>31</v>
      </c>
      <c r="C12" s="23">
        <v>48</v>
      </c>
      <c r="D12" s="23">
        <v>233</v>
      </c>
      <c r="E12" s="23">
        <v>34</v>
      </c>
      <c r="F12" s="23">
        <v>0</v>
      </c>
      <c r="G12" s="23">
        <v>4</v>
      </c>
      <c r="H12" s="23">
        <v>0</v>
      </c>
      <c r="I12" s="23">
        <v>2</v>
      </c>
      <c r="J12" s="23">
        <v>0</v>
      </c>
      <c r="K12" s="23">
        <v>141</v>
      </c>
      <c r="L12" s="23">
        <v>6</v>
      </c>
      <c r="M12" s="23">
        <v>1</v>
      </c>
      <c r="N12" s="23">
        <v>6</v>
      </c>
      <c r="O12" s="23">
        <f t="shared" si="0"/>
        <v>475</v>
      </c>
    </row>
    <row r="13" spans="1:15" ht="15" customHeight="1" x14ac:dyDescent="0.25">
      <c r="A13" s="15"/>
      <c r="C13" s="23">
        <v>44</v>
      </c>
      <c r="D13" s="23">
        <v>297</v>
      </c>
      <c r="E13" s="23">
        <v>16</v>
      </c>
      <c r="F13" s="23">
        <v>0</v>
      </c>
      <c r="G13" s="23">
        <v>6</v>
      </c>
      <c r="H13" s="23">
        <v>0</v>
      </c>
      <c r="I13" s="23">
        <v>0</v>
      </c>
      <c r="J13" s="23">
        <v>0</v>
      </c>
      <c r="K13" s="23">
        <v>72</v>
      </c>
      <c r="L13" s="23">
        <v>33</v>
      </c>
      <c r="M13" s="23">
        <v>1</v>
      </c>
      <c r="N13" s="23">
        <v>6</v>
      </c>
      <c r="O13" s="23">
        <f t="shared" si="0"/>
        <v>475</v>
      </c>
    </row>
    <row r="14" spans="1:15" ht="15" customHeight="1" x14ac:dyDescent="0.25">
      <c r="A14" s="15"/>
      <c r="C14" s="23">
        <v>67</v>
      </c>
      <c r="D14" s="23">
        <v>263</v>
      </c>
      <c r="E14" s="23">
        <v>14</v>
      </c>
      <c r="F14" s="23">
        <v>0</v>
      </c>
      <c r="G14" s="23">
        <v>4</v>
      </c>
      <c r="H14" s="23">
        <v>0</v>
      </c>
      <c r="I14" s="23">
        <v>5</v>
      </c>
      <c r="J14" s="23">
        <v>0</v>
      </c>
      <c r="K14" s="23">
        <v>64</v>
      </c>
      <c r="L14" s="23">
        <v>31</v>
      </c>
      <c r="M14" s="23">
        <v>1</v>
      </c>
      <c r="N14" s="23">
        <v>9</v>
      </c>
      <c r="O14" s="23">
        <f t="shared" si="0"/>
        <v>458</v>
      </c>
    </row>
    <row r="15" spans="1:15" ht="15" customHeight="1" x14ac:dyDescent="0.25">
      <c r="A15" s="15" t="s">
        <v>32</v>
      </c>
      <c r="C15" s="23">
        <v>123</v>
      </c>
      <c r="D15" s="23">
        <v>162</v>
      </c>
      <c r="E15" s="23">
        <v>35</v>
      </c>
      <c r="F15" s="23">
        <v>8</v>
      </c>
      <c r="G15" s="23">
        <v>7</v>
      </c>
      <c r="H15" s="23">
        <v>2</v>
      </c>
      <c r="I15" s="23">
        <v>18</v>
      </c>
      <c r="J15" s="23">
        <v>2</v>
      </c>
      <c r="K15" s="23">
        <v>109</v>
      </c>
      <c r="L15" s="23">
        <v>8</v>
      </c>
      <c r="M15" s="23">
        <v>8</v>
      </c>
      <c r="N15" s="23">
        <v>3</v>
      </c>
      <c r="O15" s="23">
        <f t="shared" si="0"/>
        <v>485</v>
      </c>
    </row>
    <row r="16" spans="1:15" ht="15" customHeight="1" x14ac:dyDescent="0.25">
      <c r="A16" s="15"/>
      <c r="C16" s="23">
        <v>83</v>
      </c>
      <c r="D16" s="23">
        <v>118</v>
      </c>
      <c r="E16" s="23">
        <v>44</v>
      </c>
      <c r="F16" s="23">
        <v>14</v>
      </c>
      <c r="G16" s="23">
        <v>7</v>
      </c>
      <c r="H16" s="23">
        <v>2</v>
      </c>
      <c r="I16" s="23">
        <v>15</v>
      </c>
      <c r="J16" s="23">
        <v>1</v>
      </c>
      <c r="K16" s="23">
        <v>100</v>
      </c>
      <c r="L16" s="23">
        <v>11</v>
      </c>
      <c r="M16" s="23">
        <v>20</v>
      </c>
      <c r="N16" s="23">
        <v>0</v>
      </c>
      <c r="O16" s="23">
        <f t="shared" si="0"/>
        <v>415</v>
      </c>
    </row>
    <row r="17" spans="1:15" ht="15" customHeight="1" x14ac:dyDescent="0.25">
      <c r="A17" s="15"/>
      <c r="C17" s="23">
        <v>102</v>
      </c>
      <c r="D17" s="23">
        <v>182</v>
      </c>
      <c r="E17" s="23">
        <v>45</v>
      </c>
      <c r="F17" s="23">
        <v>11</v>
      </c>
      <c r="G17" s="23">
        <v>8</v>
      </c>
      <c r="H17" s="23">
        <v>0</v>
      </c>
      <c r="I17" s="23">
        <v>14</v>
      </c>
      <c r="J17" s="23">
        <v>1</v>
      </c>
      <c r="K17" s="23">
        <v>87</v>
      </c>
      <c r="L17" s="23">
        <v>20</v>
      </c>
      <c r="M17" s="23">
        <v>13</v>
      </c>
      <c r="N17" s="23">
        <v>2</v>
      </c>
      <c r="O17" s="23">
        <f t="shared" si="0"/>
        <v>485</v>
      </c>
    </row>
    <row r="18" spans="1:15" ht="15" customHeight="1" x14ac:dyDescent="0.25">
      <c r="A18" s="15" t="s">
        <v>33</v>
      </c>
      <c r="C18" s="23">
        <v>54</v>
      </c>
      <c r="D18" s="23">
        <v>59</v>
      </c>
      <c r="E18" s="23">
        <v>12</v>
      </c>
      <c r="F18" s="23">
        <v>0</v>
      </c>
      <c r="G18" s="23">
        <v>1</v>
      </c>
      <c r="H18" s="23">
        <v>0</v>
      </c>
      <c r="I18" s="23">
        <v>0</v>
      </c>
      <c r="J18" s="23">
        <v>0</v>
      </c>
      <c r="K18" s="23">
        <v>35</v>
      </c>
      <c r="L18" s="23">
        <v>0</v>
      </c>
      <c r="M18" s="23">
        <v>0</v>
      </c>
      <c r="N18" s="23">
        <v>3</v>
      </c>
      <c r="O18" s="23">
        <f t="shared" si="0"/>
        <v>164</v>
      </c>
    </row>
    <row r="19" spans="1:15" ht="15" customHeight="1" x14ac:dyDescent="0.25">
      <c r="A19" s="15"/>
      <c r="C19" s="23">
        <v>41</v>
      </c>
      <c r="D19" s="23">
        <v>58</v>
      </c>
      <c r="E19" s="23">
        <v>8</v>
      </c>
      <c r="F19" s="23">
        <v>1</v>
      </c>
      <c r="G19" s="23">
        <v>1</v>
      </c>
      <c r="H19" s="23">
        <v>0</v>
      </c>
      <c r="I19" s="23">
        <v>0</v>
      </c>
      <c r="J19" s="23">
        <v>0</v>
      </c>
      <c r="K19" s="23">
        <v>24</v>
      </c>
      <c r="L19" s="23">
        <v>0</v>
      </c>
      <c r="M19" s="23">
        <v>0</v>
      </c>
      <c r="N19" s="23">
        <v>3</v>
      </c>
      <c r="O19" s="23">
        <f t="shared" si="0"/>
        <v>136</v>
      </c>
    </row>
    <row r="20" spans="1:15" ht="15" customHeight="1" x14ac:dyDescent="0.25">
      <c r="A20" s="15"/>
      <c r="C20" s="23">
        <v>44</v>
      </c>
      <c r="D20" s="23">
        <v>118</v>
      </c>
      <c r="E20" s="23">
        <v>13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25</v>
      </c>
      <c r="L20" s="23">
        <v>1</v>
      </c>
      <c r="M20" s="23">
        <v>0</v>
      </c>
      <c r="N20" s="23">
        <v>0</v>
      </c>
      <c r="O20" s="23">
        <f t="shared" si="0"/>
        <v>201</v>
      </c>
    </row>
    <row r="21" spans="1:15" ht="15" customHeight="1" x14ac:dyDescent="0.25">
      <c r="A21" s="15" t="s">
        <v>34</v>
      </c>
      <c r="C21" s="23">
        <v>25</v>
      </c>
      <c r="D21" s="23">
        <v>56</v>
      </c>
      <c r="E21" s="23">
        <v>20</v>
      </c>
      <c r="F21" s="23">
        <v>3</v>
      </c>
      <c r="G21" s="23">
        <v>56</v>
      </c>
      <c r="H21" s="23">
        <v>3</v>
      </c>
      <c r="I21" s="23">
        <v>3</v>
      </c>
      <c r="J21" s="23">
        <v>3</v>
      </c>
      <c r="K21" s="23">
        <v>25</v>
      </c>
      <c r="L21" s="23">
        <v>7</v>
      </c>
      <c r="M21" s="23">
        <v>15</v>
      </c>
      <c r="N21" s="23">
        <v>3</v>
      </c>
      <c r="O21" s="23">
        <f t="shared" si="0"/>
        <v>219</v>
      </c>
    </row>
    <row r="22" spans="1:15" ht="15" customHeight="1" x14ac:dyDescent="0.25">
      <c r="A22" s="15"/>
      <c r="C22" s="23">
        <v>30</v>
      </c>
      <c r="D22" s="23">
        <v>46</v>
      </c>
      <c r="E22" s="23">
        <v>18</v>
      </c>
      <c r="F22" s="23">
        <v>3</v>
      </c>
      <c r="G22" s="23">
        <v>5</v>
      </c>
      <c r="H22" s="23">
        <v>12</v>
      </c>
      <c r="I22" s="23">
        <v>1</v>
      </c>
      <c r="J22" s="23">
        <v>5</v>
      </c>
      <c r="K22" s="23">
        <v>24</v>
      </c>
      <c r="L22" s="23">
        <v>3</v>
      </c>
      <c r="M22" s="23">
        <v>6</v>
      </c>
      <c r="N22" s="23">
        <v>7</v>
      </c>
      <c r="O22" s="23">
        <f t="shared" si="0"/>
        <v>160</v>
      </c>
    </row>
    <row r="23" spans="1:15" ht="15" customHeight="1" x14ac:dyDescent="0.25">
      <c r="A23" s="15"/>
      <c r="C23" s="23">
        <v>32</v>
      </c>
      <c r="D23" s="23">
        <v>78</v>
      </c>
      <c r="E23" s="23">
        <v>17</v>
      </c>
      <c r="F23" s="23">
        <v>3</v>
      </c>
      <c r="G23" s="23">
        <v>1</v>
      </c>
      <c r="H23" s="23">
        <v>3</v>
      </c>
      <c r="I23" s="23">
        <v>6</v>
      </c>
      <c r="J23" s="23">
        <v>5</v>
      </c>
      <c r="K23" s="23">
        <v>30</v>
      </c>
      <c r="L23" s="23">
        <v>30</v>
      </c>
      <c r="M23" s="23">
        <v>13</v>
      </c>
      <c r="N23" s="23">
        <v>6</v>
      </c>
      <c r="O23" s="23">
        <f t="shared" si="0"/>
        <v>224</v>
      </c>
    </row>
    <row r="24" spans="1:15" ht="15" customHeight="1" x14ac:dyDescent="0.25">
      <c r="A24" s="15" t="s">
        <v>35</v>
      </c>
      <c r="C24" s="23">
        <v>7</v>
      </c>
      <c r="D24" s="23">
        <v>2</v>
      </c>
      <c r="E24" s="23">
        <v>8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8</v>
      </c>
      <c r="L24" s="23">
        <v>0</v>
      </c>
      <c r="M24" s="23">
        <v>0</v>
      </c>
      <c r="N24" s="23">
        <v>1</v>
      </c>
      <c r="O24" s="23">
        <f t="shared" si="0"/>
        <v>26</v>
      </c>
    </row>
    <row r="25" spans="1:15" ht="15" customHeight="1" x14ac:dyDescent="0.25">
      <c r="A25" s="15"/>
      <c r="C25" s="23">
        <v>7</v>
      </c>
      <c r="D25" s="23">
        <v>2</v>
      </c>
      <c r="E25" s="23">
        <v>6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4</v>
      </c>
      <c r="L25" s="23">
        <v>0</v>
      </c>
      <c r="M25" s="23">
        <v>0</v>
      </c>
      <c r="N25" s="23">
        <v>11</v>
      </c>
      <c r="O25" s="23">
        <f t="shared" si="0"/>
        <v>30</v>
      </c>
    </row>
    <row r="26" spans="1:15" ht="15" customHeight="1" x14ac:dyDescent="0.25">
      <c r="A26" s="15"/>
      <c r="C26" s="23">
        <v>15</v>
      </c>
      <c r="D26" s="23">
        <v>0</v>
      </c>
      <c r="E26" s="23">
        <v>4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6</v>
      </c>
      <c r="L26" s="23">
        <v>0</v>
      </c>
      <c r="M26" s="23">
        <v>0</v>
      </c>
      <c r="N26" s="23">
        <v>17</v>
      </c>
      <c r="O26" s="23">
        <f t="shared" si="0"/>
        <v>42</v>
      </c>
    </row>
    <row r="27" spans="1:15" ht="15" customHeight="1" x14ac:dyDescent="0.25">
      <c r="A27" s="15" t="s">
        <v>36</v>
      </c>
      <c r="C27" s="23">
        <v>0</v>
      </c>
      <c r="D27" s="23">
        <v>2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f t="shared" si="0"/>
        <v>2</v>
      </c>
    </row>
    <row r="28" spans="1:15" ht="15" customHeight="1" x14ac:dyDescent="0.25">
      <c r="A28" s="15"/>
      <c r="C28" s="23">
        <v>0</v>
      </c>
      <c r="D28" s="23">
        <v>2</v>
      </c>
      <c r="E28" s="23">
        <v>0</v>
      </c>
      <c r="F28" s="23">
        <v>0</v>
      </c>
      <c r="G28" s="23">
        <v>1</v>
      </c>
      <c r="H28" s="23">
        <v>0</v>
      </c>
      <c r="I28" s="23">
        <v>0</v>
      </c>
      <c r="J28" s="23">
        <v>0</v>
      </c>
      <c r="K28" s="23">
        <v>0</v>
      </c>
      <c r="L28" s="23">
        <v>1</v>
      </c>
      <c r="M28" s="23">
        <v>0</v>
      </c>
      <c r="N28" s="23">
        <v>0</v>
      </c>
      <c r="O28" s="23">
        <f t="shared" si="0"/>
        <v>4</v>
      </c>
    </row>
    <row r="29" spans="1:15" ht="15" customHeight="1" x14ac:dyDescent="0.25">
      <c r="A29" s="15"/>
      <c r="C29" s="23">
        <v>0</v>
      </c>
      <c r="D29" s="23">
        <v>18</v>
      </c>
      <c r="E29" s="23">
        <v>0</v>
      </c>
      <c r="F29" s="23">
        <v>0</v>
      </c>
      <c r="G29" s="23">
        <v>2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f t="shared" si="0"/>
        <v>20</v>
      </c>
    </row>
    <row r="30" spans="1:15" ht="15" customHeight="1" x14ac:dyDescent="0.25">
      <c r="A30" s="15" t="s">
        <v>37</v>
      </c>
      <c r="C30" s="23">
        <v>5</v>
      </c>
      <c r="D30" s="23">
        <v>3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1</v>
      </c>
      <c r="O30" s="23">
        <f t="shared" si="0"/>
        <v>9</v>
      </c>
    </row>
    <row r="31" spans="1:15" ht="15" customHeight="1" x14ac:dyDescent="0.25">
      <c r="A31" s="15"/>
      <c r="C31" s="23">
        <v>2</v>
      </c>
      <c r="D31" s="23">
        <v>4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1</v>
      </c>
      <c r="O31" s="23">
        <f t="shared" si="0"/>
        <v>7</v>
      </c>
    </row>
    <row r="32" spans="1:15" ht="15" customHeight="1" x14ac:dyDescent="0.25">
      <c r="A32" s="15"/>
      <c r="C32" s="23">
        <v>3</v>
      </c>
      <c r="D32" s="23">
        <v>2</v>
      </c>
      <c r="E32" s="23">
        <v>1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1</v>
      </c>
      <c r="O32" s="23">
        <f t="shared" si="0"/>
        <v>7</v>
      </c>
    </row>
    <row r="33" spans="1:15" ht="15" customHeight="1" x14ac:dyDescent="0.25">
      <c r="A33" s="15" t="s">
        <v>38</v>
      </c>
      <c r="C33" s="23">
        <v>4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4</v>
      </c>
      <c r="L33" s="23">
        <v>0</v>
      </c>
      <c r="M33" s="23">
        <v>0</v>
      </c>
      <c r="N33" s="23">
        <v>0</v>
      </c>
      <c r="O33" s="23">
        <f t="shared" si="0"/>
        <v>8</v>
      </c>
    </row>
    <row r="34" spans="1:15" ht="15" customHeight="1" x14ac:dyDescent="0.25">
      <c r="A34" s="15"/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4</v>
      </c>
      <c r="L34" s="23">
        <v>0</v>
      </c>
      <c r="M34" s="23">
        <v>0</v>
      </c>
      <c r="N34" s="23">
        <v>0</v>
      </c>
      <c r="O34" s="23">
        <f t="shared" si="0"/>
        <v>4</v>
      </c>
    </row>
    <row r="35" spans="1:15" ht="15" customHeight="1" x14ac:dyDescent="0.25">
      <c r="A35" s="15"/>
      <c r="C35" s="23">
        <v>2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3</v>
      </c>
      <c r="L35" s="23">
        <v>0</v>
      </c>
      <c r="M35" s="23">
        <v>0</v>
      </c>
      <c r="N35" s="23">
        <v>0</v>
      </c>
      <c r="O35" s="23">
        <f t="shared" si="0"/>
        <v>5</v>
      </c>
    </row>
    <row r="36" spans="1:15" ht="15" customHeight="1" x14ac:dyDescent="0.25">
      <c r="A36" s="15" t="s">
        <v>39</v>
      </c>
      <c r="C36" s="23">
        <v>108</v>
      </c>
      <c r="D36" s="23">
        <v>324</v>
      </c>
      <c r="E36" s="23">
        <v>51</v>
      </c>
      <c r="F36" s="23">
        <v>8</v>
      </c>
      <c r="G36" s="23">
        <v>7</v>
      </c>
      <c r="H36" s="23">
        <v>1</v>
      </c>
      <c r="I36" s="23">
        <v>8</v>
      </c>
      <c r="J36" s="23">
        <v>0</v>
      </c>
      <c r="K36" s="23">
        <v>194</v>
      </c>
      <c r="L36" s="23">
        <v>27</v>
      </c>
      <c r="M36" s="23">
        <v>4</v>
      </c>
      <c r="N36" s="23">
        <v>10</v>
      </c>
      <c r="O36" s="23">
        <f t="shared" si="0"/>
        <v>742</v>
      </c>
    </row>
    <row r="37" spans="1:15" ht="15" customHeight="1" x14ac:dyDescent="0.25">
      <c r="A37" s="15"/>
      <c r="C37" s="23">
        <v>127</v>
      </c>
      <c r="D37" s="23">
        <v>309</v>
      </c>
      <c r="E37" s="23">
        <v>39</v>
      </c>
      <c r="F37" s="23">
        <v>10</v>
      </c>
      <c r="G37" s="23">
        <v>2</v>
      </c>
      <c r="H37" s="23">
        <v>4</v>
      </c>
      <c r="I37" s="23">
        <v>5</v>
      </c>
      <c r="J37" s="23">
        <v>2</v>
      </c>
      <c r="K37" s="23">
        <v>180</v>
      </c>
      <c r="L37" s="23">
        <v>14</v>
      </c>
      <c r="M37" s="23">
        <v>7</v>
      </c>
      <c r="N37" s="23">
        <v>6</v>
      </c>
      <c r="O37" s="23">
        <f t="shared" si="0"/>
        <v>705</v>
      </c>
    </row>
    <row r="38" spans="1:15" ht="15" customHeight="1" x14ac:dyDescent="0.25">
      <c r="A38" s="15"/>
      <c r="C38" s="23">
        <v>116</v>
      </c>
      <c r="D38" s="23">
        <v>330</v>
      </c>
      <c r="E38" s="23">
        <v>52</v>
      </c>
      <c r="F38" s="23">
        <v>6</v>
      </c>
      <c r="G38" s="23">
        <v>12</v>
      </c>
      <c r="H38" s="23">
        <v>8</v>
      </c>
      <c r="I38" s="23">
        <v>5</v>
      </c>
      <c r="J38" s="23">
        <v>3</v>
      </c>
      <c r="K38" s="23">
        <v>220</v>
      </c>
      <c r="L38" s="23">
        <v>26</v>
      </c>
      <c r="M38" s="23">
        <v>10</v>
      </c>
      <c r="N38" s="23">
        <v>6</v>
      </c>
      <c r="O38" s="23">
        <f t="shared" si="0"/>
        <v>794</v>
      </c>
    </row>
    <row r="39" spans="1:15" ht="15" customHeight="1" x14ac:dyDescent="0.25">
      <c r="A39" s="15" t="s">
        <v>40</v>
      </c>
      <c r="C39" s="23">
        <v>8</v>
      </c>
      <c r="D39" s="23">
        <v>3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9</v>
      </c>
      <c r="L39" s="23">
        <v>0</v>
      </c>
      <c r="M39" s="23">
        <v>0</v>
      </c>
      <c r="N39" s="23">
        <v>0</v>
      </c>
      <c r="O39" s="23">
        <f t="shared" si="0"/>
        <v>20</v>
      </c>
    </row>
    <row r="40" spans="1:15" ht="15" customHeight="1" x14ac:dyDescent="0.25">
      <c r="A40" s="15"/>
      <c r="C40" s="23">
        <v>4</v>
      </c>
      <c r="D40" s="23">
        <v>6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10</v>
      </c>
      <c r="L40" s="23">
        <v>0</v>
      </c>
      <c r="M40" s="23">
        <v>0</v>
      </c>
      <c r="N40" s="23">
        <v>0</v>
      </c>
      <c r="O40" s="23">
        <f t="shared" si="0"/>
        <v>20</v>
      </c>
    </row>
    <row r="41" spans="1:15" ht="15" customHeight="1" x14ac:dyDescent="0.25">
      <c r="A41" s="15"/>
      <c r="C41" s="23">
        <v>5</v>
      </c>
      <c r="D41" s="23">
        <v>7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14</v>
      </c>
      <c r="L41" s="23">
        <v>0</v>
      </c>
      <c r="M41" s="23">
        <v>0</v>
      </c>
      <c r="N41" s="23">
        <v>0</v>
      </c>
      <c r="O41" s="23">
        <f t="shared" si="0"/>
        <v>26</v>
      </c>
    </row>
    <row r="42" spans="1:15" ht="15" customHeight="1" x14ac:dyDescent="0.25">
      <c r="A42" s="15" t="s">
        <v>6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f t="shared" si="0"/>
        <v>0</v>
      </c>
    </row>
    <row r="43" spans="1:15" ht="15" customHeight="1" x14ac:dyDescent="0.25">
      <c r="A43" s="15"/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f t="shared" si="0"/>
        <v>0</v>
      </c>
    </row>
    <row r="44" spans="1:15" ht="15" customHeight="1" x14ac:dyDescent="0.25">
      <c r="A44" s="15"/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f t="shared" si="0"/>
        <v>0</v>
      </c>
    </row>
    <row r="45" spans="1:15" ht="15" customHeight="1" x14ac:dyDescent="0.25">
      <c r="A45" s="21" t="s">
        <v>7</v>
      </c>
      <c r="C45" s="25">
        <v>545</v>
      </c>
      <c r="D45" s="25">
        <v>1290</v>
      </c>
      <c r="E45" s="25">
        <v>264</v>
      </c>
      <c r="F45" s="25">
        <v>23</v>
      </c>
      <c r="G45" s="25">
        <v>88</v>
      </c>
      <c r="H45" s="25">
        <v>8</v>
      </c>
      <c r="I45" s="25">
        <v>36</v>
      </c>
      <c r="J45" s="25">
        <v>9</v>
      </c>
      <c r="K45" s="25">
        <v>835</v>
      </c>
      <c r="L45" s="25">
        <v>73</v>
      </c>
      <c r="M45" s="25">
        <v>35</v>
      </c>
      <c r="N45" s="25">
        <v>43</v>
      </c>
      <c r="O45" s="25">
        <f t="shared" si="0"/>
        <v>3249</v>
      </c>
    </row>
    <row r="46" spans="1:15" ht="15" customHeight="1" x14ac:dyDescent="0.25">
      <c r="A46" s="15"/>
      <c r="C46" s="25">
        <v>558</v>
      </c>
      <c r="D46" s="25">
        <v>1282</v>
      </c>
      <c r="E46" s="25">
        <v>291</v>
      </c>
      <c r="F46" s="25">
        <v>38</v>
      </c>
      <c r="G46" s="25">
        <v>39</v>
      </c>
      <c r="H46" s="25">
        <v>22</v>
      </c>
      <c r="I46" s="25">
        <v>27</v>
      </c>
      <c r="J46" s="25">
        <v>8</v>
      </c>
      <c r="K46" s="25">
        <v>873</v>
      </c>
      <c r="L46" s="25">
        <v>136</v>
      </c>
      <c r="M46" s="25">
        <v>39</v>
      </c>
      <c r="N46" s="25">
        <v>61</v>
      </c>
      <c r="O46" s="25">
        <f t="shared" si="0"/>
        <v>3374</v>
      </c>
    </row>
    <row r="47" spans="1:15" ht="15" customHeight="1" x14ac:dyDescent="0.25">
      <c r="A47" s="15"/>
      <c r="C47" s="25">
        <v>574</v>
      </c>
      <c r="D47" s="25">
        <v>1508</v>
      </c>
      <c r="E47" s="25">
        <v>282</v>
      </c>
      <c r="F47" s="25">
        <v>32</v>
      </c>
      <c r="G47" s="25">
        <v>63</v>
      </c>
      <c r="H47" s="25">
        <v>26</v>
      </c>
      <c r="I47" s="25">
        <v>41</v>
      </c>
      <c r="J47" s="25">
        <v>12</v>
      </c>
      <c r="K47" s="25">
        <v>812</v>
      </c>
      <c r="L47" s="25">
        <v>175</v>
      </c>
      <c r="M47" s="25">
        <v>39</v>
      </c>
      <c r="N47" s="25">
        <v>78</v>
      </c>
      <c r="O47" s="25">
        <f t="shared" si="0"/>
        <v>3642</v>
      </c>
    </row>
    <row r="48" spans="1:15" ht="15" customHeight="1" x14ac:dyDescent="0.25">
      <c r="A48" s="15"/>
    </row>
    <row r="49" spans="1:1" ht="15" customHeight="1" x14ac:dyDescent="0.25">
      <c r="A49" s="15"/>
    </row>
    <row r="50" spans="1:1" ht="15" customHeight="1" x14ac:dyDescent="0.25">
      <c r="A50" s="15"/>
    </row>
    <row r="51" spans="1:1" ht="15" customHeight="1" x14ac:dyDescent="0.25">
      <c r="A51" s="15"/>
    </row>
    <row r="52" spans="1:1" ht="15" customHeight="1" x14ac:dyDescent="0.25">
      <c r="A52" s="16" t="s">
        <v>110</v>
      </c>
    </row>
    <row r="53" spans="1:1" ht="15" customHeight="1" x14ac:dyDescent="0.25">
      <c r="A53" s="15"/>
    </row>
    <row r="54" spans="1:1" ht="15" customHeight="1" x14ac:dyDescent="0.25">
      <c r="A54" s="15"/>
    </row>
    <row r="55" spans="1:1" ht="15" customHeight="1" x14ac:dyDescent="0.25">
      <c r="A55" s="15"/>
    </row>
    <row r="56" spans="1:1" ht="15" customHeight="1" x14ac:dyDescent="0.25">
      <c r="A56" s="15"/>
    </row>
    <row r="57" spans="1:1" ht="15" customHeight="1" x14ac:dyDescent="0.25">
      <c r="A57" s="15"/>
    </row>
    <row r="58" spans="1:1" ht="15" customHeight="1" x14ac:dyDescent="0.25">
      <c r="A58" s="15"/>
    </row>
    <row r="59" spans="1:1" ht="15" customHeight="1" x14ac:dyDescent="0.25">
      <c r="A59" s="15"/>
    </row>
  </sheetData>
  <pageMargins left="0.7" right="0.7" top="0.75" bottom="0.75" header="0.3" footer="0.3"/>
  <pageSetup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A9694"/>
    <pageSetUpPr fitToPage="1"/>
  </sheetPr>
  <dimension ref="A1:O53"/>
  <sheetViews>
    <sheetView zoomScaleNormal="100" workbookViewId="0">
      <selection sqref="A1:A1048576"/>
    </sheetView>
  </sheetViews>
  <sheetFormatPr defaultColWidth="18" defaultRowHeight="15" customHeight="1" x14ac:dyDescent="0.25"/>
  <cols>
    <col min="1" max="1" width="30.7109375" style="1" customWidth="1"/>
    <col min="2" max="2" width="18.7109375" style="5" customWidth="1"/>
    <col min="3" max="15" width="18.7109375" style="1" customWidth="1"/>
    <col min="16" max="16384" width="18" style="1"/>
  </cols>
  <sheetData>
    <row r="1" spans="1:15" ht="15" customHeight="1" x14ac:dyDescent="0.25">
      <c r="A1" s="3" t="s">
        <v>93</v>
      </c>
      <c r="B1" s="4"/>
      <c r="C1" s="3"/>
      <c r="D1" s="3"/>
      <c r="E1" s="3"/>
      <c r="F1" s="3"/>
      <c r="G1" s="3"/>
      <c r="H1" s="3"/>
      <c r="I1" s="3"/>
      <c r="J1" s="3"/>
      <c r="K1" s="3"/>
    </row>
    <row r="2" spans="1:15" ht="15" customHeight="1" x14ac:dyDescent="0.25">
      <c r="A2" s="3" t="s">
        <v>41</v>
      </c>
      <c r="B2" s="4"/>
      <c r="C2" s="3"/>
      <c r="D2" s="3"/>
      <c r="E2" s="3"/>
      <c r="F2" s="3"/>
      <c r="G2" s="3"/>
      <c r="H2" s="3"/>
      <c r="I2" s="3"/>
      <c r="J2" s="3"/>
      <c r="K2" s="3"/>
    </row>
    <row r="3" spans="1:15" ht="15" customHeight="1" x14ac:dyDescent="0.25">
      <c r="A3" s="3" t="s">
        <v>25</v>
      </c>
      <c r="B3" s="4"/>
      <c r="C3" s="3"/>
      <c r="D3" s="3"/>
      <c r="E3" s="3"/>
      <c r="F3" s="3"/>
      <c r="G3" s="3"/>
      <c r="H3" s="3"/>
      <c r="I3" s="3"/>
      <c r="J3" s="3"/>
      <c r="K3" s="3"/>
    </row>
    <row r="4" spans="1:15" ht="15" customHeight="1" x14ac:dyDescent="0.25">
      <c r="A4" s="3"/>
      <c r="B4" s="4"/>
      <c r="C4" s="3"/>
      <c r="D4" s="3"/>
      <c r="E4" s="3"/>
      <c r="F4" s="3"/>
      <c r="G4" s="3"/>
      <c r="H4" s="3"/>
      <c r="I4" s="3"/>
      <c r="J4" s="3"/>
      <c r="K4" s="3"/>
    </row>
    <row r="5" spans="1:15" ht="39.950000000000003" customHeight="1" x14ac:dyDescent="0.25">
      <c r="A5" s="18" t="s">
        <v>106</v>
      </c>
      <c r="B5" s="18" t="s">
        <v>105</v>
      </c>
      <c r="C5" s="9" t="s">
        <v>76</v>
      </c>
      <c r="D5" s="9" t="s">
        <v>77</v>
      </c>
      <c r="E5" s="9" t="s">
        <v>78</v>
      </c>
      <c r="F5" s="9" t="s">
        <v>79</v>
      </c>
      <c r="G5" s="9" t="s">
        <v>80</v>
      </c>
      <c r="H5" s="9" t="s">
        <v>81</v>
      </c>
      <c r="I5" s="9" t="s">
        <v>82</v>
      </c>
      <c r="J5" s="9" t="s">
        <v>83</v>
      </c>
      <c r="K5" s="9" t="s">
        <v>84</v>
      </c>
      <c r="L5" s="9" t="s">
        <v>85</v>
      </c>
      <c r="M5" s="9" t="s">
        <v>86</v>
      </c>
      <c r="N5" s="9" t="s">
        <v>87</v>
      </c>
      <c r="O5" s="10" t="s">
        <v>7</v>
      </c>
    </row>
    <row r="7" spans="1:15" ht="15" customHeight="1" x14ac:dyDescent="0.25">
      <c r="A7" s="15" t="s">
        <v>29</v>
      </c>
      <c r="B7" s="5" t="s">
        <v>107</v>
      </c>
      <c r="C7" s="35">
        <v>8.3525530000000003</v>
      </c>
      <c r="D7" s="35">
        <v>5.2585480000000002</v>
      </c>
      <c r="E7" s="35">
        <v>5.1300990000000004</v>
      </c>
      <c r="F7" s="35">
        <v>0</v>
      </c>
      <c r="G7" s="35">
        <v>0.33800000000000002</v>
      </c>
      <c r="H7" s="35">
        <v>0</v>
      </c>
      <c r="I7" s="35">
        <v>9.1499999999999998E-2</v>
      </c>
      <c r="J7" s="35">
        <v>0</v>
      </c>
      <c r="K7" s="35">
        <v>14.977753</v>
      </c>
      <c r="L7" s="35">
        <v>0.36199999999999999</v>
      </c>
      <c r="M7" s="35">
        <v>0.19500000000000001</v>
      </c>
      <c r="N7" s="35">
        <v>0.61699999999999999</v>
      </c>
      <c r="O7" s="35">
        <f>SUM(C7:N7)</f>
        <v>35.322453000000003</v>
      </c>
    </row>
    <row r="8" spans="1:15" ht="15" customHeight="1" x14ac:dyDescent="0.25">
      <c r="A8" s="15"/>
      <c r="B8" s="5" t="s">
        <v>108</v>
      </c>
      <c r="C8" s="35">
        <v>22.927976000000001</v>
      </c>
      <c r="D8" s="35">
        <v>6.42211</v>
      </c>
      <c r="E8" s="35">
        <v>8.2664200000000001</v>
      </c>
      <c r="F8" s="35">
        <v>0.24</v>
      </c>
      <c r="G8" s="35">
        <v>0.78072600000000003</v>
      </c>
      <c r="H8" s="35">
        <v>0</v>
      </c>
      <c r="I8" s="35">
        <v>8.3000000000000004E-2</v>
      </c>
      <c r="J8" s="35">
        <v>0</v>
      </c>
      <c r="K8" s="35">
        <v>19.258534999999998</v>
      </c>
      <c r="L8" s="35">
        <v>1.1244000000000001</v>
      </c>
      <c r="M8" s="35">
        <v>0.65134999999999998</v>
      </c>
      <c r="N8" s="35">
        <v>1.9770000000000001</v>
      </c>
      <c r="O8" s="35">
        <f t="shared" ref="O8:O48" si="0">SUM(C8:N8)</f>
        <v>61.731517000000004</v>
      </c>
    </row>
    <row r="9" spans="1:15" ht="15" customHeight="1" x14ac:dyDescent="0.25">
      <c r="A9" s="15"/>
      <c r="B9" s="2" t="s">
        <v>112</v>
      </c>
      <c r="C9" s="35">
        <v>7.3939979999999998</v>
      </c>
      <c r="D9" s="35">
        <v>6.3517720000000004</v>
      </c>
      <c r="E9" s="35">
        <v>3.8107410000000002</v>
      </c>
      <c r="F9" s="35">
        <v>0.216</v>
      </c>
      <c r="G9" s="35">
        <v>0.92800000000000005</v>
      </c>
      <c r="H9" s="35">
        <v>0.68799999999999994</v>
      </c>
      <c r="I9" s="35">
        <v>0.92779999999999996</v>
      </c>
      <c r="J9" s="35">
        <v>0</v>
      </c>
      <c r="K9" s="35">
        <v>10.579152000000001</v>
      </c>
      <c r="L9" s="35">
        <v>0.77800100000000005</v>
      </c>
      <c r="M9" s="35">
        <v>0.09</v>
      </c>
      <c r="N9" s="35">
        <v>2.0143330000000002</v>
      </c>
      <c r="O9" s="35">
        <f t="shared" si="0"/>
        <v>33.777797</v>
      </c>
    </row>
    <row r="10" spans="1:15" ht="15" customHeight="1" x14ac:dyDescent="0.25">
      <c r="A10" s="15" t="s">
        <v>30</v>
      </c>
      <c r="C10" s="35">
        <v>33.839426000000003</v>
      </c>
      <c r="D10" s="35">
        <v>89.862020000000001</v>
      </c>
      <c r="E10" s="35">
        <v>13.799549000000001</v>
      </c>
      <c r="F10" s="35">
        <v>0.97367000000000004</v>
      </c>
      <c r="G10" s="35">
        <v>2.8220000000000001</v>
      </c>
      <c r="H10" s="35">
        <v>0.435</v>
      </c>
      <c r="I10" s="35">
        <v>0.67900000000000005</v>
      </c>
      <c r="J10" s="35">
        <v>1.03</v>
      </c>
      <c r="K10" s="35">
        <v>44.480649</v>
      </c>
      <c r="L10" s="35">
        <v>4.1829999999999998</v>
      </c>
      <c r="M10" s="35">
        <v>0.85561299999999996</v>
      </c>
      <c r="N10" s="35">
        <v>2.617</v>
      </c>
      <c r="O10" s="35">
        <f t="shared" si="0"/>
        <v>195.57692700000001</v>
      </c>
    </row>
    <row r="11" spans="1:15" ht="15" customHeight="1" x14ac:dyDescent="0.25">
      <c r="A11" s="15"/>
      <c r="C11" s="35">
        <v>27.498325000000001</v>
      </c>
      <c r="D11" s="35">
        <v>101.848845</v>
      </c>
      <c r="E11" s="35">
        <v>16.040036000000001</v>
      </c>
      <c r="F11" s="35">
        <v>1.78</v>
      </c>
      <c r="G11" s="35">
        <v>2.4272</v>
      </c>
      <c r="H11" s="35">
        <v>0.98499999999999999</v>
      </c>
      <c r="I11" s="35">
        <v>0.79900000000000004</v>
      </c>
      <c r="J11" s="35">
        <v>0</v>
      </c>
      <c r="K11" s="35">
        <v>90.584922000000006</v>
      </c>
      <c r="L11" s="35">
        <v>7.4249999999999998</v>
      </c>
      <c r="M11" s="35">
        <v>0.17</v>
      </c>
      <c r="N11" s="35">
        <v>1.6439999999999999</v>
      </c>
      <c r="O11" s="35">
        <f t="shared" si="0"/>
        <v>251.20232800000002</v>
      </c>
    </row>
    <row r="12" spans="1:15" ht="15" customHeight="1" x14ac:dyDescent="0.25">
      <c r="A12" s="15"/>
      <c r="C12" s="35">
        <v>33.070228</v>
      </c>
      <c r="D12" s="35">
        <v>113.94062</v>
      </c>
      <c r="E12" s="35">
        <v>24.285336000000001</v>
      </c>
      <c r="F12" s="35">
        <v>2.37331</v>
      </c>
      <c r="G12" s="35">
        <v>5.5235000000000003</v>
      </c>
      <c r="H12" s="35">
        <v>0.55000000000000004</v>
      </c>
      <c r="I12" s="35">
        <v>0.23799999999999999</v>
      </c>
      <c r="J12" s="35">
        <v>0.62</v>
      </c>
      <c r="K12" s="35">
        <v>100.500057</v>
      </c>
      <c r="L12" s="35">
        <v>6.5750000000000002</v>
      </c>
      <c r="M12" s="35">
        <v>0</v>
      </c>
      <c r="N12" s="35">
        <v>3.423333</v>
      </c>
      <c r="O12" s="35">
        <f t="shared" si="0"/>
        <v>291.09938400000004</v>
      </c>
    </row>
    <row r="13" spans="1:15" ht="15" customHeight="1" x14ac:dyDescent="0.25">
      <c r="A13" s="15" t="s">
        <v>31</v>
      </c>
      <c r="C13" s="35">
        <v>19.826000000000001</v>
      </c>
      <c r="D13" s="35">
        <v>74.052419999999998</v>
      </c>
      <c r="E13" s="35">
        <v>12.588682</v>
      </c>
      <c r="F13" s="35">
        <v>0</v>
      </c>
      <c r="G13" s="35">
        <v>1.6228</v>
      </c>
      <c r="H13" s="35">
        <v>0</v>
      </c>
      <c r="I13" s="35">
        <v>0.7</v>
      </c>
      <c r="J13" s="35">
        <v>0</v>
      </c>
      <c r="K13" s="35">
        <v>65.058717999999999</v>
      </c>
      <c r="L13" s="35">
        <v>1.9930000000000001</v>
      </c>
      <c r="M13" s="35">
        <v>0.36259999999999998</v>
      </c>
      <c r="N13" s="35">
        <v>2.6798000000000002</v>
      </c>
      <c r="O13" s="35">
        <f t="shared" si="0"/>
        <v>178.88401999999999</v>
      </c>
    </row>
    <row r="14" spans="1:15" ht="15" customHeight="1" x14ac:dyDescent="0.25">
      <c r="A14" s="15"/>
      <c r="C14" s="35">
        <v>19.196732999999998</v>
      </c>
      <c r="D14" s="35">
        <v>95.339207999999999</v>
      </c>
      <c r="E14" s="35">
        <v>6.5757250000000003</v>
      </c>
      <c r="F14" s="35">
        <v>0</v>
      </c>
      <c r="G14" s="35">
        <v>2.4083999999999999</v>
      </c>
      <c r="H14" s="35">
        <v>0</v>
      </c>
      <c r="I14" s="35">
        <v>0</v>
      </c>
      <c r="J14" s="35">
        <v>0</v>
      </c>
      <c r="K14" s="35">
        <v>33.734858000000003</v>
      </c>
      <c r="L14" s="35">
        <v>11.752890000000001</v>
      </c>
      <c r="M14" s="35">
        <v>0.40625</v>
      </c>
      <c r="N14" s="35">
        <v>3.4438</v>
      </c>
      <c r="O14" s="35">
        <f t="shared" si="0"/>
        <v>172.85786400000003</v>
      </c>
    </row>
    <row r="15" spans="1:15" ht="15" customHeight="1" x14ac:dyDescent="0.25">
      <c r="A15" s="15"/>
      <c r="C15" s="35">
        <v>25.156993</v>
      </c>
      <c r="D15" s="35">
        <v>99.840699000000001</v>
      </c>
      <c r="E15" s="35">
        <v>5.6055000000000001</v>
      </c>
      <c r="F15" s="35">
        <v>0</v>
      </c>
      <c r="G15" s="35">
        <v>1.6484000000000001</v>
      </c>
      <c r="H15" s="35">
        <v>0</v>
      </c>
      <c r="I15" s="35">
        <v>1.2949999999999999</v>
      </c>
      <c r="J15" s="35">
        <v>0</v>
      </c>
      <c r="K15" s="35">
        <v>27.959714999999999</v>
      </c>
      <c r="L15" s="35">
        <v>10.920999999999999</v>
      </c>
      <c r="M15" s="35">
        <v>0.36259999999999998</v>
      </c>
      <c r="N15" s="35">
        <v>5.0401499999999997</v>
      </c>
      <c r="O15" s="35">
        <f t="shared" si="0"/>
        <v>177.83005699999998</v>
      </c>
    </row>
    <row r="16" spans="1:15" ht="15" customHeight="1" x14ac:dyDescent="0.25">
      <c r="A16" s="15" t="s">
        <v>32</v>
      </c>
      <c r="C16" s="35">
        <v>45.454464999999999</v>
      </c>
      <c r="D16" s="35">
        <v>52.160646999999997</v>
      </c>
      <c r="E16" s="35">
        <v>12.433522</v>
      </c>
      <c r="F16" s="35">
        <v>2.3965010000000002</v>
      </c>
      <c r="G16" s="35">
        <v>2.2383199999999999</v>
      </c>
      <c r="H16" s="35">
        <v>0.61499999999999999</v>
      </c>
      <c r="I16" s="35">
        <v>4.4375900000000001</v>
      </c>
      <c r="J16" s="35">
        <v>0.51500000000000001</v>
      </c>
      <c r="K16" s="35">
        <v>43.066428999999999</v>
      </c>
      <c r="L16" s="35">
        <v>2.0950000000000002</v>
      </c>
      <c r="M16" s="35">
        <v>3.14371</v>
      </c>
      <c r="N16" s="35">
        <v>1.5660000000000001</v>
      </c>
      <c r="O16" s="35">
        <f t="shared" si="0"/>
        <v>170.122184</v>
      </c>
    </row>
    <row r="17" spans="1:15" ht="15" customHeight="1" x14ac:dyDescent="0.25">
      <c r="A17" s="15"/>
      <c r="C17" s="35">
        <v>31.890820999999999</v>
      </c>
      <c r="D17" s="35">
        <v>40.673138999999999</v>
      </c>
      <c r="E17" s="35">
        <v>14.426690000000001</v>
      </c>
      <c r="F17" s="35">
        <v>5.0337949999999996</v>
      </c>
      <c r="G17" s="35">
        <v>2.2033</v>
      </c>
      <c r="H17" s="35">
        <v>0.59399999999999997</v>
      </c>
      <c r="I17" s="35">
        <v>4.7852959999999998</v>
      </c>
      <c r="J17" s="35">
        <v>0.38107999999999997</v>
      </c>
      <c r="K17" s="35">
        <v>38.927562000000002</v>
      </c>
      <c r="L17" s="35">
        <v>3.2382650000000002</v>
      </c>
      <c r="M17" s="35">
        <v>9.4672640000000001</v>
      </c>
      <c r="N17" s="35">
        <v>0</v>
      </c>
      <c r="O17" s="35">
        <f t="shared" si="0"/>
        <v>151.62121199999999</v>
      </c>
    </row>
    <row r="18" spans="1:15" ht="15" customHeight="1" x14ac:dyDescent="0.25">
      <c r="A18" s="15"/>
      <c r="C18" s="35">
        <v>38.239485000000002</v>
      </c>
      <c r="D18" s="35">
        <v>63.303469</v>
      </c>
      <c r="E18" s="35">
        <v>16.299536</v>
      </c>
      <c r="F18" s="35">
        <v>3.9711599999999998</v>
      </c>
      <c r="G18" s="35">
        <v>2.6838850000000001</v>
      </c>
      <c r="H18" s="35">
        <v>0</v>
      </c>
      <c r="I18" s="35">
        <v>4.6943570000000001</v>
      </c>
      <c r="J18" s="35">
        <v>0.24</v>
      </c>
      <c r="K18" s="35">
        <v>35.062272999999998</v>
      </c>
      <c r="L18" s="35">
        <v>6.5661829999999997</v>
      </c>
      <c r="M18" s="35">
        <v>5.612819</v>
      </c>
      <c r="N18" s="35">
        <v>0.625</v>
      </c>
      <c r="O18" s="35">
        <f t="shared" si="0"/>
        <v>177.29816700000003</v>
      </c>
    </row>
    <row r="19" spans="1:15" ht="15" customHeight="1" x14ac:dyDescent="0.25">
      <c r="A19" s="15" t="s">
        <v>33</v>
      </c>
      <c r="C19" s="35">
        <v>30.437360000000002</v>
      </c>
      <c r="D19" s="35">
        <v>24.8399</v>
      </c>
      <c r="E19" s="35">
        <v>5.860684</v>
      </c>
      <c r="F19" s="35">
        <v>0</v>
      </c>
      <c r="G19" s="35">
        <v>0.54</v>
      </c>
      <c r="H19" s="35">
        <v>0</v>
      </c>
      <c r="I19" s="35">
        <v>0</v>
      </c>
      <c r="J19" s="35">
        <v>0</v>
      </c>
      <c r="K19" s="35">
        <v>21.050304000000001</v>
      </c>
      <c r="L19" s="35">
        <v>0</v>
      </c>
      <c r="M19" s="35">
        <v>0</v>
      </c>
      <c r="N19" s="35">
        <v>1.4530000000000001</v>
      </c>
      <c r="O19" s="35">
        <f t="shared" si="0"/>
        <v>84.181247999999997</v>
      </c>
    </row>
    <row r="20" spans="1:15" ht="15" customHeight="1" x14ac:dyDescent="0.25">
      <c r="A20" s="15"/>
      <c r="C20" s="35">
        <v>25.80086</v>
      </c>
      <c r="D20" s="35">
        <v>28.53295</v>
      </c>
      <c r="E20" s="35">
        <v>3.048</v>
      </c>
      <c r="F20" s="35">
        <v>0.6</v>
      </c>
      <c r="G20" s="35">
        <v>0.58888799999999997</v>
      </c>
      <c r="H20" s="35">
        <v>0</v>
      </c>
      <c r="I20" s="35">
        <v>0</v>
      </c>
      <c r="J20" s="35">
        <v>0</v>
      </c>
      <c r="K20" s="35">
        <v>13.245285000000001</v>
      </c>
      <c r="L20" s="35">
        <v>0</v>
      </c>
      <c r="M20" s="35">
        <v>0</v>
      </c>
      <c r="N20" s="35">
        <v>1.87</v>
      </c>
      <c r="O20" s="35">
        <f t="shared" si="0"/>
        <v>73.685983000000007</v>
      </c>
    </row>
    <row r="21" spans="1:15" ht="15" customHeight="1" x14ac:dyDescent="0.25">
      <c r="A21" s="15"/>
      <c r="C21" s="35">
        <v>24.528426</v>
      </c>
      <c r="D21" s="35">
        <v>53.580703</v>
      </c>
      <c r="E21" s="35">
        <v>7.3150000000000004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12.210428</v>
      </c>
      <c r="L21" s="35">
        <v>0.3</v>
      </c>
      <c r="M21" s="35">
        <v>0</v>
      </c>
      <c r="N21" s="35">
        <v>0</v>
      </c>
      <c r="O21" s="35">
        <f t="shared" si="0"/>
        <v>97.934556999999998</v>
      </c>
    </row>
    <row r="22" spans="1:15" ht="15" customHeight="1" x14ac:dyDescent="0.25">
      <c r="A22" s="15" t="s">
        <v>34</v>
      </c>
      <c r="C22" s="35">
        <v>15.362691999999999</v>
      </c>
      <c r="D22" s="35">
        <v>24.690200000000001</v>
      </c>
      <c r="E22" s="35">
        <v>6.8800980000000003</v>
      </c>
      <c r="F22" s="35">
        <v>0.57199999999999995</v>
      </c>
      <c r="G22" s="35">
        <v>4.3444399999999996</v>
      </c>
      <c r="H22" s="35">
        <v>0.86399999999999999</v>
      </c>
      <c r="I22" s="35">
        <v>0.17399999999999999</v>
      </c>
      <c r="J22" s="35">
        <v>0.23899999999999999</v>
      </c>
      <c r="K22" s="35">
        <v>12.748357</v>
      </c>
      <c r="L22" s="35">
        <v>0.81699999999999995</v>
      </c>
      <c r="M22" s="35">
        <v>1.4590000000000001</v>
      </c>
      <c r="N22" s="35">
        <v>6.3479999999999999</v>
      </c>
      <c r="O22" s="35">
        <f t="shared" si="0"/>
        <v>74.498786999999993</v>
      </c>
    </row>
    <row r="23" spans="1:15" ht="15" customHeight="1" x14ac:dyDescent="0.25">
      <c r="A23" s="15"/>
      <c r="C23" s="35">
        <v>20.701478999999999</v>
      </c>
      <c r="D23" s="35">
        <v>20.665154000000001</v>
      </c>
      <c r="E23" s="35">
        <v>9.0564540000000004</v>
      </c>
      <c r="F23" s="35">
        <v>0.54700000000000004</v>
      </c>
      <c r="G23" s="35">
        <v>1.7902169999999999</v>
      </c>
      <c r="H23" s="35">
        <v>1.431</v>
      </c>
      <c r="I23" s="35">
        <v>4.4999999999999998E-2</v>
      </c>
      <c r="J23" s="35">
        <v>1.0609999999999999</v>
      </c>
      <c r="K23" s="35">
        <v>10.78275</v>
      </c>
      <c r="L23" s="35">
        <v>1.309401</v>
      </c>
      <c r="M23" s="35">
        <v>0.92</v>
      </c>
      <c r="N23" s="35">
        <v>3.8140000000000001</v>
      </c>
      <c r="O23" s="35">
        <f t="shared" si="0"/>
        <v>72.123454999999979</v>
      </c>
    </row>
    <row r="24" spans="1:15" ht="15" customHeight="1" x14ac:dyDescent="0.25">
      <c r="A24" s="15"/>
      <c r="C24" s="35">
        <v>24.973081000000001</v>
      </c>
      <c r="D24" s="35">
        <v>40.447583999999999</v>
      </c>
      <c r="E24" s="35">
        <v>9.0448120000000003</v>
      </c>
      <c r="F24" s="35">
        <v>1.01</v>
      </c>
      <c r="G24" s="35">
        <v>0.76</v>
      </c>
      <c r="H24" s="35">
        <v>0.60599999999999998</v>
      </c>
      <c r="I24" s="35">
        <v>0.377</v>
      </c>
      <c r="J24" s="35">
        <v>1.1388640000000001</v>
      </c>
      <c r="K24" s="35">
        <v>14.092724</v>
      </c>
      <c r="L24" s="35">
        <v>1.917</v>
      </c>
      <c r="M24" s="35">
        <v>2.2395</v>
      </c>
      <c r="N24" s="35">
        <v>0.63500000000000001</v>
      </c>
      <c r="O24" s="35">
        <f t="shared" si="0"/>
        <v>97.241565000000008</v>
      </c>
    </row>
    <row r="25" spans="1:15" ht="15" customHeight="1" x14ac:dyDescent="0.25">
      <c r="A25" s="15" t="s">
        <v>35</v>
      </c>
      <c r="C25" s="35">
        <v>1.7789999999999999</v>
      </c>
      <c r="D25" s="35">
        <v>0.26</v>
      </c>
      <c r="E25" s="35">
        <v>1.2849999999999999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1.7925</v>
      </c>
      <c r="L25" s="35">
        <v>0</v>
      </c>
      <c r="M25" s="35">
        <v>0</v>
      </c>
      <c r="N25" s="35">
        <v>0.12</v>
      </c>
      <c r="O25" s="35">
        <f t="shared" si="0"/>
        <v>5.2365000000000004</v>
      </c>
    </row>
    <row r="26" spans="1:15" ht="15" customHeight="1" x14ac:dyDescent="0.25">
      <c r="A26" s="15"/>
      <c r="C26" s="35">
        <v>1.825</v>
      </c>
      <c r="D26" s="35">
        <v>1.456</v>
      </c>
      <c r="E26" s="35">
        <v>1.0780000000000001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0.88800000000000001</v>
      </c>
      <c r="L26" s="35">
        <v>0</v>
      </c>
      <c r="M26" s="35">
        <v>0</v>
      </c>
      <c r="N26" s="35">
        <v>9.7996669999999995</v>
      </c>
      <c r="O26" s="35">
        <f t="shared" si="0"/>
        <v>15.046666999999999</v>
      </c>
    </row>
    <row r="27" spans="1:15" ht="15" customHeight="1" x14ac:dyDescent="0.25">
      <c r="A27" s="15"/>
      <c r="C27" s="35">
        <v>3.738</v>
      </c>
      <c r="D27" s="35">
        <v>0</v>
      </c>
      <c r="E27" s="35">
        <v>1.06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1.5249999999999999</v>
      </c>
      <c r="L27" s="35">
        <v>0</v>
      </c>
      <c r="M27" s="35">
        <v>0</v>
      </c>
      <c r="N27" s="35">
        <v>4.2060000000000004</v>
      </c>
      <c r="O27" s="35">
        <f t="shared" si="0"/>
        <v>10.529</v>
      </c>
    </row>
    <row r="28" spans="1:15" ht="15" customHeight="1" x14ac:dyDescent="0.25">
      <c r="A28" s="15" t="s">
        <v>36</v>
      </c>
      <c r="C28" s="35">
        <v>0</v>
      </c>
      <c r="D28" s="35">
        <v>0.87990000000000002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f t="shared" si="0"/>
        <v>0.87990000000000002</v>
      </c>
    </row>
    <row r="29" spans="1:15" ht="15" customHeight="1" x14ac:dyDescent="0.25">
      <c r="A29" s="15"/>
      <c r="C29" s="35">
        <v>0</v>
      </c>
      <c r="D29" s="35">
        <v>1.1891119999999999</v>
      </c>
      <c r="E29" s="35">
        <v>0</v>
      </c>
      <c r="F29" s="35">
        <v>0</v>
      </c>
      <c r="G29" s="35">
        <v>0.53879999999999995</v>
      </c>
      <c r="H29" s="35">
        <v>0</v>
      </c>
      <c r="I29" s="35">
        <v>0</v>
      </c>
      <c r="J29" s="35">
        <v>0</v>
      </c>
      <c r="K29" s="35">
        <v>0</v>
      </c>
      <c r="L29" s="35">
        <v>0.14000000000000001</v>
      </c>
      <c r="M29" s="35">
        <v>0</v>
      </c>
      <c r="N29" s="35">
        <v>0</v>
      </c>
      <c r="O29" s="35">
        <f t="shared" si="0"/>
        <v>1.867912</v>
      </c>
    </row>
    <row r="30" spans="1:15" ht="15" customHeight="1" x14ac:dyDescent="0.25">
      <c r="A30" s="15"/>
      <c r="C30" s="35">
        <v>0</v>
      </c>
      <c r="D30" s="35">
        <v>8.1516400000000004</v>
      </c>
      <c r="E30" s="35">
        <v>0</v>
      </c>
      <c r="F30" s="35">
        <v>0</v>
      </c>
      <c r="G30" s="35">
        <v>1.0995999999999999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f t="shared" si="0"/>
        <v>9.251240000000001</v>
      </c>
    </row>
    <row r="31" spans="1:15" ht="15" customHeight="1" x14ac:dyDescent="0.25">
      <c r="A31" s="15" t="s">
        <v>37</v>
      </c>
      <c r="C31" s="35">
        <v>0.81499999999999995</v>
      </c>
      <c r="D31" s="35">
        <v>0.45500000000000002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0.34</v>
      </c>
      <c r="O31" s="35">
        <f t="shared" si="0"/>
        <v>1.61</v>
      </c>
    </row>
    <row r="32" spans="1:15" ht="15" customHeight="1" x14ac:dyDescent="0.25">
      <c r="A32" s="15"/>
      <c r="C32" s="35">
        <v>0.26200000000000001</v>
      </c>
      <c r="D32" s="35">
        <v>0.53400000000000003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0.38</v>
      </c>
      <c r="O32" s="35">
        <f t="shared" si="0"/>
        <v>1.1760000000000002</v>
      </c>
    </row>
    <row r="33" spans="1:15" ht="15" customHeight="1" x14ac:dyDescent="0.25">
      <c r="A33" s="15"/>
      <c r="C33" s="35">
        <v>1.1220000000000001</v>
      </c>
      <c r="D33" s="35">
        <v>0.36499999999999999</v>
      </c>
      <c r="E33" s="35">
        <v>0.25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0.69479999999999997</v>
      </c>
      <c r="O33" s="35">
        <f t="shared" si="0"/>
        <v>2.4318</v>
      </c>
    </row>
    <row r="34" spans="1:15" ht="15" customHeight="1" x14ac:dyDescent="0.25">
      <c r="A34" s="15" t="s">
        <v>38</v>
      </c>
      <c r="C34" s="35">
        <v>0.318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0.74399999999999999</v>
      </c>
      <c r="L34" s="35">
        <v>0</v>
      </c>
      <c r="M34" s="35">
        <v>0</v>
      </c>
      <c r="N34" s="35">
        <v>0</v>
      </c>
      <c r="O34" s="35">
        <f t="shared" si="0"/>
        <v>1.0620000000000001</v>
      </c>
    </row>
    <row r="35" spans="1:15" ht="15" customHeight="1" x14ac:dyDescent="0.25">
      <c r="A35" s="15"/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0.92800000000000005</v>
      </c>
      <c r="L35" s="35">
        <v>0</v>
      </c>
      <c r="M35" s="35">
        <v>0</v>
      </c>
      <c r="N35" s="35">
        <v>0</v>
      </c>
      <c r="O35" s="35">
        <f t="shared" si="0"/>
        <v>0.92800000000000005</v>
      </c>
    </row>
    <row r="36" spans="1:15" ht="15" customHeight="1" x14ac:dyDescent="0.25">
      <c r="A36" s="15"/>
      <c r="C36" s="35">
        <v>0.215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0.61799999999999999</v>
      </c>
      <c r="L36" s="35">
        <v>0</v>
      </c>
      <c r="M36" s="35">
        <v>0</v>
      </c>
      <c r="N36" s="35">
        <v>0</v>
      </c>
      <c r="O36" s="35">
        <f t="shared" si="0"/>
        <v>0.83299999999999996</v>
      </c>
    </row>
    <row r="37" spans="1:15" ht="15" customHeight="1" x14ac:dyDescent="0.25">
      <c r="A37" s="15" t="s">
        <v>39</v>
      </c>
      <c r="C37" s="35">
        <v>18.371776000000001</v>
      </c>
      <c r="D37" s="35">
        <v>58.548107999999999</v>
      </c>
      <c r="E37" s="35">
        <v>9.0005000000000006</v>
      </c>
      <c r="F37" s="35">
        <v>1.52</v>
      </c>
      <c r="G37" s="35">
        <v>1.070208</v>
      </c>
      <c r="H37" s="35">
        <v>1.5557E-2</v>
      </c>
      <c r="I37" s="35">
        <v>1.0169999999999999</v>
      </c>
      <c r="J37" s="35">
        <v>0</v>
      </c>
      <c r="K37" s="35">
        <v>46.862305999999997</v>
      </c>
      <c r="L37" s="35">
        <v>3.766</v>
      </c>
      <c r="M37" s="35">
        <v>0.56999999999999995</v>
      </c>
      <c r="N37" s="35">
        <v>1.3928750000000001</v>
      </c>
      <c r="O37" s="35">
        <f t="shared" si="0"/>
        <v>142.13432999999998</v>
      </c>
    </row>
    <row r="38" spans="1:15" ht="15" customHeight="1" x14ac:dyDescent="0.25">
      <c r="A38" s="15"/>
      <c r="C38" s="35">
        <v>23.488050000000001</v>
      </c>
      <c r="D38" s="35">
        <v>57.815885000000002</v>
      </c>
      <c r="E38" s="35">
        <v>6.7618330000000002</v>
      </c>
      <c r="F38" s="35">
        <v>1.1200000000000001</v>
      </c>
      <c r="G38" s="35">
        <v>6.1501E-2</v>
      </c>
      <c r="H38" s="35">
        <v>0.47899999999999998</v>
      </c>
      <c r="I38" s="35">
        <v>0.47125</v>
      </c>
      <c r="J38" s="35">
        <v>0.22500000000000001</v>
      </c>
      <c r="K38" s="35">
        <v>43.782274000000001</v>
      </c>
      <c r="L38" s="35">
        <v>1.9233</v>
      </c>
      <c r="M38" s="35">
        <v>1.0649999999999999</v>
      </c>
      <c r="N38" s="35">
        <v>0.92800000000000005</v>
      </c>
      <c r="O38" s="35">
        <f t="shared" si="0"/>
        <v>138.121093</v>
      </c>
    </row>
    <row r="39" spans="1:15" ht="15" customHeight="1" x14ac:dyDescent="0.25">
      <c r="A39" s="15"/>
      <c r="C39" s="35">
        <v>22.621632999999999</v>
      </c>
      <c r="D39" s="35">
        <v>60.094949999999997</v>
      </c>
      <c r="E39" s="35">
        <v>6.8862730000000001</v>
      </c>
      <c r="F39" s="35">
        <v>0.82799999999999996</v>
      </c>
      <c r="G39" s="35">
        <v>2.4198</v>
      </c>
      <c r="H39" s="35">
        <v>1.2749999999999999</v>
      </c>
      <c r="I39" s="35">
        <v>0.72499999999999998</v>
      </c>
      <c r="J39" s="35">
        <v>0.36333300000000002</v>
      </c>
      <c r="K39" s="35">
        <v>54.779479000000002</v>
      </c>
      <c r="L39" s="35">
        <v>3.8029999999999999</v>
      </c>
      <c r="M39" s="35">
        <v>1.4179999999999999</v>
      </c>
      <c r="N39" s="35">
        <v>0.82874999999999999</v>
      </c>
      <c r="O39" s="35">
        <f t="shared" si="0"/>
        <v>156.04321800000002</v>
      </c>
    </row>
    <row r="40" spans="1:15" ht="15" customHeight="1" x14ac:dyDescent="0.25">
      <c r="A40" s="15" t="s">
        <v>40</v>
      </c>
      <c r="C40" s="35">
        <v>0.63200000000000001</v>
      </c>
      <c r="D40" s="35">
        <v>0.36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1.2</v>
      </c>
      <c r="L40" s="35">
        <v>0</v>
      </c>
      <c r="M40" s="35">
        <v>0</v>
      </c>
      <c r="N40" s="35">
        <v>0</v>
      </c>
      <c r="O40" s="35">
        <f t="shared" si="0"/>
        <v>2.1920000000000002</v>
      </c>
    </row>
    <row r="41" spans="1:15" ht="15" customHeight="1" x14ac:dyDescent="0.25">
      <c r="A41" s="15"/>
      <c r="C41" s="35">
        <v>0.432</v>
      </c>
      <c r="D41" s="35">
        <v>0.76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1.27</v>
      </c>
      <c r="L41" s="35">
        <v>0</v>
      </c>
      <c r="M41" s="35">
        <v>0</v>
      </c>
      <c r="N41" s="35">
        <v>0</v>
      </c>
      <c r="O41" s="35">
        <f t="shared" si="0"/>
        <v>2.4619999999999997</v>
      </c>
    </row>
    <row r="42" spans="1:15" ht="15" customHeight="1" x14ac:dyDescent="0.25">
      <c r="A42" s="15"/>
      <c r="C42" s="35">
        <v>0.442</v>
      </c>
      <c r="D42" s="35">
        <v>0.88900000000000001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1.907</v>
      </c>
      <c r="L42" s="35">
        <v>0</v>
      </c>
      <c r="M42" s="35">
        <v>0</v>
      </c>
      <c r="N42" s="35">
        <v>0</v>
      </c>
      <c r="O42" s="35">
        <f t="shared" si="0"/>
        <v>3.238</v>
      </c>
    </row>
    <row r="43" spans="1:15" ht="15" customHeight="1" x14ac:dyDescent="0.25">
      <c r="A43" s="15" t="s">
        <v>6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f t="shared" si="0"/>
        <v>0</v>
      </c>
    </row>
    <row r="44" spans="1:15" ht="15" customHeight="1" x14ac:dyDescent="0.25">
      <c r="A44" s="15"/>
      <c r="C44" s="35">
        <v>0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f t="shared" si="0"/>
        <v>0</v>
      </c>
    </row>
    <row r="45" spans="1:15" ht="15" customHeight="1" x14ac:dyDescent="0.25">
      <c r="A45" s="15"/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f t="shared" si="0"/>
        <v>0</v>
      </c>
    </row>
    <row r="46" spans="1:15" ht="15" customHeight="1" x14ac:dyDescent="0.25">
      <c r="A46" s="21" t="s">
        <v>7</v>
      </c>
      <c r="C46" s="36">
        <v>175.18827200000004</v>
      </c>
      <c r="D46" s="36">
        <v>331.36674300000004</v>
      </c>
      <c r="E46" s="36">
        <v>66.978133999999997</v>
      </c>
      <c r="F46" s="36">
        <v>5.4621709999999997</v>
      </c>
      <c r="G46" s="36">
        <v>12.975767999999999</v>
      </c>
      <c r="H46" s="36">
        <v>1.9295570000000002</v>
      </c>
      <c r="I46" s="36">
        <v>7.0990900000000003</v>
      </c>
      <c r="J46" s="36">
        <v>1.7839999999999998</v>
      </c>
      <c r="K46" s="36">
        <v>251.98101599999998</v>
      </c>
      <c r="L46" s="36">
        <v>13.216000000000001</v>
      </c>
      <c r="M46" s="36">
        <v>6.5859230000000011</v>
      </c>
      <c r="N46" s="36">
        <v>17.133674999999997</v>
      </c>
      <c r="O46" s="36">
        <f t="shared" si="0"/>
        <v>891.70034900000019</v>
      </c>
    </row>
    <row r="47" spans="1:15" ht="15" customHeight="1" x14ac:dyDescent="0.25">
      <c r="A47" s="15"/>
      <c r="C47" s="36">
        <v>174.02324400000001</v>
      </c>
      <c r="D47" s="36">
        <v>355.236403</v>
      </c>
      <c r="E47" s="36">
        <v>65.253158000000013</v>
      </c>
      <c r="F47" s="36">
        <v>9.3207950000000004</v>
      </c>
      <c r="G47" s="36">
        <v>10.799032</v>
      </c>
      <c r="H47" s="36">
        <v>3.4889999999999999</v>
      </c>
      <c r="I47" s="36">
        <v>6.1835459999999998</v>
      </c>
      <c r="J47" s="36">
        <v>1.6670799999999999</v>
      </c>
      <c r="K47" s="36">
        <v>253.402186</v>
      </c>
      <c r="L47" s="36">
        <v>26.913256000000001</v>
      </c>
      <c r="M47" s="36">
        <v>12.679864</v>
      </c>
      <c r="N47" s="36">
        <v>23.856466999999999</v>
      </c>
      <c r="O47" s="36">
        <f t="shared" si="0"/>
        <v>942.82403099999999</v>
      </c>
    </row>
    <row r="48" spans="1:15" ht="15" customHeight="1" x14ac:dyDescent="0.25">
      <c r="A48" s="15"/>
      <c r="C48" s="36">
        <v>181.50084400000003</v>
      </c>
      <c r="D48" s="36">
        <v>446.96543699999995</v>
      </c>
      <c r="E48" s="36">
        <v>74.557198000000014</v>
      </c>
      <c r="F48" s="36">
        <v>8.3984699999999997</v>
      </c>
      <c r="G48" s="36">
        <v>15.063185000000001</v>
      </c>
      <c r="H48" s="36">
        <v>3.1189999999999998</v>
      </c>
      <c r="I48" s="36">
        <v>8.2571569999999994</v>
      </c>
      <c r="J48" s="36">
        <v>2.3621970000000001</v>
      </c>
      <c r="K48" s="36">
        <v>259.23382799999996</v>
      </c>
      <c r="L48" s="36">
        <v>30.860184</v>
      </c>
      <c r="M48" s="36">
        <v>9.7229189999999992</v>
      </c>
      <c r="N48" s="36">
        <v>17.467366000000002</v>
      </c>
      <c r="O48" s="36">
        <f t="shared" si="0"/>
        <v>1057.507785</v>
      </c>
    </row>
    <row r="49" spans="1:15" ht="15" customHeight="1" x14ac:dyDescent="0.25">
      <c r="A49" s="15"/>
    </row>
    <row r="50" spans="1:15" ht="15" customHeight="1" x14ac:dyDescent="0.25">
      <c r="A50" s="1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ht="15" customHeight="1" x14ac:dyDescent="0.25">
      <c r="A51" s="16" t="s">
        <v>110</v>
      </c>
    </row>
    <row r="52" spans="1:15" ht="15" customHeight="1" x14ac:dyDescent="0.25">
      <c r="A52" s="15"/>
    </row>
    <row r="53" spans="1:15" ht="15" customHeight="1" x14ac:dyDescent="0.25">
      <c r="A53" s="15"/>
    </row>
  </sheetData>
  <pageMargins left="0.7" right="0.7" top="0.75" bottom="0.75" header="0.3" footer="0.3"/>
  <pageSetup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A9694"/>
    <pageSetUpPr fitToPage="1"/>
  </sheetPr>
  <dimension ref="A1:O69"/>
  <sheetViews>
    <sheetView zoomScaleNormal="100" workbookViewId="0"/>
  </sheetViews>
  <sheetFormatPr defaultColWidth="8.85546875" defaultRowHeight="15" customHeight="1" x14ac:dyDescent="0.25"/>
  <cols>
    <col min="1" max="1" width="30.7109375" style="1" customWidth="1"/>
    <col min="2" max="2" width="18.7109375" style="5" customWidth="1"/>
    <col min="3" max="15" width="18.7109375" style="1" customWidth="1"/>
    <col min="16" max="16384" width="8.85546875" style="1"/>
  </cols>
  <sheetData>
    <row r="1" spans="1:15" s="3" customFormat="1" ht="15" customHeight="1" x14ac:dyDescent="0.25">
      <c r="A1" s="3" t="s">
        <v>100</v>
      </c>
      <c r="B1" s="4"/>
    </row>
    <row r="2" spans="1:15" s="3" customFormat="1" ht="15" customHeight="1" x14ac:dyDescent="0.25">
      <c r="A2" s="3" t="s">
        <v>42</v>
      </c>
      <c r="B2" s="4"/>
    </row>
    <row r="3" spans="1:15" s="3" customFormat="1" ht="15" customHeight="1" x14ac:dyDescent="0.25">
      <c r="B3" s="4"/>
    </row>
    <row r="4" spans="1:15" s="22" customFormat="1" ht="39.950000000000003" customHeight="1" x14ac:dyDescent="0.25">
      <c r="A4" s="18" t="s">
        <v>106</v>
      </c>
      <c r="B4" s="18" t="s">
        <v>105</v>
      </c>
      <c r="C4" s="9" t="s">
        <v>76</v>
      </c>
      <c r="D4" s="9" t="s">
        <v>77</v>
      </c>
      <c r="E4" s="9" t="s">
        <v>78</v>
      </c>
      <c r="F4" s="9" t="s">
        <v>79</v>
      </c>
      <c r="G4" s="9" t="s">
        <v>80</v>
      </c>
      <c r="H4" s="9" t="s">
        <v>81</v>
      </c>
      <c r="I4" s="9" t="s">
        <v>82</v>
      </c>
      <c r="J4" s="9" t="s">
        <v>83</v>
      </c>
      <c r="K4" s="9" t="s">
        <v>84</v>
      </c>
      <c r="L4" s="9" t="s">
        <v>85</v>
      </c>
      <c r="M4" s="9" t="s">
        <v>86</v>
      </c>
      <c r="N4" s="9" t="s">
        <v>87</v>
      </c>
      <c r="O4" s="10" t="s">
        <v>7</v>
      </c>
    </row>
    <row r="6" spans="1:15" ht="15" customHeight="1" x14ac:dyDescent="0.25">
      <c r="A6" s="15" t="s">
        <v>29</v>
      </c>
      <c r="B6" s="5" t="s">
        <v>107</v>
      </c>
      <c r="C6" s="30">
        <v>25</v>
      </c>
      <c r="D6" s="30">
        <v>166</v>
      </c>
      <c r="E6" s="30">
        <v>1</v>
      </c>
      <c r="F6" s="30">
        <v>0</v>
      </c>
      <c r="G6" s="30">
        <v>1</v>
      </c>
      <c r="H6" s="30">
        <v>0</v>
      </c>
      <c r="I6" s="30">
        <v>0</v>
      </c>
      <c r="J6" s="30">
        <v>0</v>
      </c>
      <c r="K6" s="30">
        <v>4</v>
      </c>
      <c r="L6" s="31">
        <v>0</v>
      </c>
      <c r="M6" s="31">
        <v>0</v>
      </c>
      <c r="N6" s="31">
        <v>5</v>
      </c>
      <c r="O6" s="31">
        <f>SUM(C6:N6)</f>
        <v>202</v>
      </c>
    </row>
    <row r="7" spans="1:15" ht="15" customHeight="1" x14ac:dyDescent="0.25">
      <c r="A7" s="15"/>
      <c r="B7" s="5" t="s">
        <v>108</v>
      </c>
      <c r="C7" s="30">
        <v>3</v>
      </c>
      <c r="D7" s="30">
        <v>2</v>
      </c>
      <c r="E7" s="30">
        <v>2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8</v>
      </c>
      <c r="L7" s="31">
        <v>0</v>
      </c>
      <c r="M7" s="31">
        <v>0</v>
      </c>
      <c r="N7" s="31">
        <v>1</v>
      </c>
      <c r="O7" s="31">
        <f t="shared" ref="O7:O56" si="0">SUM(C7:N7)</f>
        <v>16</v>
      </c>
    </row>
    <row r="8" spans="1:15" ht="15" customHeight="1" x14ac:dyDescent="0.25">
      <c r="A8" s="15"/>
      <c r="B8" s="2" t="s">
        <v>112</v>
      </c>
      <c r="C8" s="32">
        <v>11</v>
      </c>
      <c r="D8" s="32">
        <v>20</v>
      </c>
      <c r="E8" s="32">
        <v>4</v>
      </c>
      <c r="F8" s="32">
        <v>0</v>
      </c>
      <c r="G8" s="32">
        <v>1</v>
      </c>
      <c r="H8" s="32">
        <v>0</v>
      </c>
      <c r="I8" s="32">
        <v>2</v>
      </c>
      <c r="J8" s="32">
        <v>0</v>
      </c>
      <c r="K8" s="32">
        <v>8</v>
      </c>
      <c r="L8" s="31">
        <v>0</v>
      </c>
      <c r="M8" s="31">
        <v>0</v>
      </c>
      <c r="N8" s="31">
        <v>1</v>
      </c>
      <c r="O8" s="31">
        <f t="shared" si="0"/>
        <v>47</v>
      </c>
    </row>
    <row r="9" spans="1:15" ht="15" customHeight="1" x14ac:dyDescent="0.25">
      <c r="A9" s="15" t="s">
        <v>43</v>
      </c>
      <c r="C9" s="32">
        <v>2</v>
      </c>
      <c r="D9" s="32">
        <v>7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7</v>
      </c>
      <c r="L9" s="31">
        <v>2</v>
      </c>
      <c r="M9" s="31">
        <v>1</v>
      </c>
      <c r="N9" s="31">
        <v>0</v>
      </c>
      <c r="O9" s="31">
        <f t="shared" si="0"/>
        <v>19</v>
      </c>
    </row>
    <row r="10" spans="1:15" ht="15" customHeight="1" x14ac:dyDescent="0.25">
      <c r="A10" s="15"/>
      <c r="C10" s="32">
        <v>1</v>
      </c>
      <c r="D10" s="32">
        <v>3</v>
      </c>
      <c r="E10" s="32">
        <v>0</v>
      </c>
      <c r="F10" s="32">
        <v>0</v>
      </c>
      <c r="G10" s="32">
        <v>0</v>
      </c>
      <c r="H10" s="32">
        <v>1</v>
      </c>
      <c r="I10" s="32">
        <v>0</v>
      </c>
      <c r="J10" s="32">
        <v>0</v>
      </c>
      <c r="K10" s="32">
        <v>5</v>
      </c>
      <c r="L10" s="31">
        <v>0</v>
      </c>
      <c r="M10" s="31">
        <v>0</v>
      </c>
      <c r="N10" s="31">
        <v>1</v>
      </c>
      <c r="O10" s="31">
        <f t="shared" si="0"/>
        <v>11</v>
      </c>
    </row>
    <row r="11" spans="1:15" ht="15" customHeight="1" x14ac:dyDescent="0.25">
      <c r="A11" s="15"/>
      <c r="C11" s="32">
        <v>8</v>
      </c>
      <c r="D11" s="32">
        <v>7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7</v>
      </c>
      <c r="L11" s="31">
        <v>1</v>
      </c>
      <c r="M11" s="31">
        <v>0</v>
      </c>
      <c r="N11" s="31">
        <v>0</v>
      </c>
      <c r="O11" s="31">
        <f t="shared" si="0"/>
        <v>23</v>
      </c>
    </row>
    <row r="12" spans="1:15" ht="15" customHeight="1" x14ac:dyDescent="0.25">
      <c r="A12" s="15" t="s">
        <v>44</v>
      </c>
      <c r="C12" s="32">
        <v>4</v>
      </c>
      <c r="D12" s="32">
        <v>28</v>
      </c>
      <c r="E12" s="32">
        <v>1</v>
      </c>
      <c r="F12" s="32">
        <v>0</v>
      </c>
      <c r="G12" s="32">
        <v>0</v>
      </c>
      <c r="H12" s="32">
        <v>1</v>
      </c>
      <c r="I12" s="32">
        <v>0</v>
      </c>
      <c r="J12" s="32">
        <v>0</v>
      </c>
      <c r="K12" s="32">
        <v>9</v>
      </c>
      <c r="L12" s="31">
        <v>0</v>
      </c>
      <c r="M12" s="31">
        <v>0</v>
      </c>
      <c r="N12" s="31">
        <v>1</v>
      </c>
      <c r="O12" s="31">
        <f t="shared" si="0"/>
        <v>44</v>
      </c>
    </row>
    <row r="13" spans="1:15" ht="15" customHeight="1" x14ac:dyDescent="0.25">
      <c r="A13" s="15"/>
      <c r="C13" s="32">
        <v>3</v>
      </c>
      <c r="D13" s="32">
        <v>19</v>
      </c>
      <c r="E13" s="32">
        <v>3</v>
      </c>
      <c r="F13" s="32">
        <v>0</v>
      </c>
      <c r="G13" s="32">
        <v>0</v>
      </c>
      <c r="H13" s="32">
        <v>0</v>
      </c>
      <c r="I13" s="32">
        <v>0</v>
      </c>
      <c r="J13" s="32">
        <v>2</v>
      </c>
      <c r="K13" s="32">
        <v>9</v>
      </c>
      <c r="L13" s="31">
        <v>3</v>
      </c>
      <c r="M13" s="31">
        <v>0</v>
      </c>
      <c r="N13" s="31">
        <v>0</v>
      </c>
      <c r="O13" s="31">
        <f t="shared" si="0"/>
        <v>39</v>
      </c>
    </row>
    <row r="14" spans="1:15" ht="15" customHeight="1" x14ac:dyDescent="0.25">
      <c r="A14" s="15"/>
      <c r="C14" s="32">
        <v>1</v>
      </c>
      <c r="D14" s="32">
        <v>16</v>
      </c>
      <c r="E14" s="32">
        <v>1</v>
      </c>
      <c r="F14" s="32">
        <v>3</v>
      </c>
      <c r="G14" s="32">
        <v>0</v>
      </c>
      <c r="H14" s="32">
        <v>0</v>
      </c>
      <c r="I14" s="32">
        <v>0</v>
      </c>
      <c r="J14" s="32">
        <v>0</v>
      </c>
      <c r="K14" s="32">
        <v>17</v>
      </c>
      <c r="L14" s="31">
        <v>2</v>
      </c>
      <c r="M14" s="31">
        <v>0</v>
      </c>
      <c r="N14" s="31">
        <v>0</v>
      </c>
      <c r="O14" s="31">
        <f t="shared" si="0"/>
        <v>40</v>
      </c>
    </row>
    <row r="15" spans="1:15" ht="15" customHeight="1" x14ac:dyDescent="0.25">
      <c r="A15" s="15" t="s">
        <v>45</v>
      </c>
      <c r="C15" s="32">
        <v>35</v>
      </c>
      <c r="D15" s="32">
        <v>58</v>
      </c>
      <c r="E15" s="32">
        <v>20</v>
      </c>
      <c r="F15" s="32">
        <v>1</v>
      </c>
      <c r="G15" s="32">
        <v>2</v>
      </c>
      <c r="H15" s="32">
        <v>2</v>
      </c>
      <c r="I15" s="32">
        <v>1</v>
      </c>
      <c r="J15" s="32">
        <v>0</v>
      </c>
      <c r="K15" s="32">
        <v>46</v>
      </c>
      <c r="L15" s="31">
        <v>3</v>
      </c>
      <c r="M15" s="31">
        <v>0</v>
      </c>
      <c r="N15" s="31">
        <v>7</v>
      </c>
      <c r="O15" s="31">
        <f t="shared" si="0"/>
        <v>175</v>
      </c>
    </row>
    <row r="16" spans="1:15" ht="15" customHeight="1" x14ac:dyDescent="0.25">
      <c r="A16" s="15"/>
      <c r="C16" s="32">
        <v>30</v>
      </c>
      <c r="D16" s="32">
        <v>51</v>
      </c>
      <c r="E16" s="32">
        <v>10</v>
      </c>
      <c r="F16" s="32">
        <v>3</v>
      </c>
      <c r="G16" s="32">
        <v>1</v>
      </c>
      <c r="H16" s="32">
        <v>2</v>
      </c>
      <c r="I16" s="32">
        <v>3</v>
      </c>
      <c r="J16" s="32">
        <v>1</v>
      </c>
      <c r="K16" s="32">
        <v>33</v>
      </c>
      <c r="L16" s="31">
        <v>7</v>
      </c>
      <c r="M16" s="31">
        <v>2</v>
      </c>
      <c r="N16" s="31">
        <v>1</v>
      </c>
      <c r="O16" s="31">
        <f t="shared" si="0"/>
        <v>144</v>
      </c>
    </row>
    <row r="17" spans="1:15" ht="15" customHeight="1" x14ac:dyDescent="0.25">
      <c r="A17" s="15"/>
      <c r="C17" s="32">
        <v>28</v>
      </c>
      <c r="D17" s="32">
        <v>67</v>
      </c>
      <c r="E17" s="32">
        <v>16</v>
      </c>
      <c r="F17" s="32">
        <v>2</v>
      </c>
      <c r="G17" s="32">
        <v>2</v>
      </c>
      <c r="H17" s="32">
        <v>1</v>
      </c>
      <c r="I17" s="32">
        <v>3</v>
      </c>
      <c r="J17" s="32">
        <v>0</v>
      </c>
      <c r="K17" s="32">
        <v>41</v>
      </c>
      <c r="L17" s="31">
        <v>1</v>
      </c>
      <c r="M17" s="31">
        <v>1</v>
      </c>
      <c r="N17" s="31">
        <v>4</v>
      </c>
      <c r="O17" s="31">
        <f t="shared" si="0"/>
        <v>166</v>
      </c>
    </row>
    <row r="18" spans="1:15" ht="15" customHeight="1" x14ac:dyDescent="0.25">
      <c r="A18" s="15" t="s">
        <v>46</v>
      </c>
      <c r="C18" s="32">
        <v>7</v>
      </c>
      <c r="D18" s="32">
        <v>11</v>
      </c>
      <c r="E18" s="32">
        <v>2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11</v>
      </c>
      <c r="L18" s="31">
        <v>0</v>
      </c>
      <c r="M18" s="31">
        <v>0</v>
      </c>
      <c r="N18" s="31">
        <v>2</v>
      </c>
      <c r="O18" s="31">
        <f t="shared" si="0"/>
        <v>33</v>
      </c>
    </row>
    <row r="19" spans="1:15" ht="15" customHeight="1" x14ac:dyDescent="0.25">
      <c r="A19" s="15"/>
      <c r="C19" s="32">
        <v>6</v>
      </c>
      <c r="D19" s="32">
        <v>15</v>
      </c>
      <c r="E19" s="32">
        <v>3</v>
      </c>
      <c r="F19" s="32">
        <v>1</v>
      </c>
      <c r="G19" s="32">
        <v>0</v>
      </c>
      <c r="H19" s="32">
        <v>0</v>
      </c>
      <c r="I19" s="32">
        <v>0</v>
      </c>
      <c r="J19" s="32">
        <v>0</v>
      </c>
      <c r="K19" s="32">
        <v>4</v>
      </c>
      <c r="L19" s="31">
        <v>0</v>
      </c>
      <c r="M19" s="31">
        <v>0</v>
      </c>
      <c r="N19" s="31">
        <v>1</v>
      </c>
      <c r="O19" s="31">
        <f t="shared" si="0"/>
        <v>30</v>
      </c>
    </row>
    <row r="20" spans="1:15" ht="15" customHeight="1" x14ac:dyDescent="0.25">
      <c r="A20" s="15"/>
      <c r="C20" s="32">
        <v>6</v>
      </c>
      <c r="D20" s="32">
        <v>25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10</v>
      </c>
      <c r="L20" s="31">
        <v>0</v>
      </c>
      <c r="M20" s="31">
        <v>0</v>
      </c>
      <c r="N20" s="31">
        <v>1</v>
      </c>
      <c r="O20" s="31">
        <f t="shared" si="0"/>
        <v>42</v>
      </c>
    </row>
    <row r="21" spans="1:15" ht="15" customHeight="1" x14ac:dyDescent="0.25">
      <c r="A21" s="15" t="s">
        <v>47</v>
      </c>
      <c r="C21" s="32">
        <v>0</v>
      </c>
      <c r="D21" s="32">
        <v>4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1">
        <v>0</v>
      </c>
      <c r="M21" s="31">
        <v>0</v>
      </c>
      <c r="N21" s="31">
        <v>0</v>
      </c>
      <c r="O21" s="31">
        <f t="shared" si="0"/>
        <v>4</v>
      </c>
    </row>
    <row r="22" spans="1:15" ht="15" customHeight="1" x14ac:dyDescent="0.25">
      <c r="A22" s="15"/>
      <c r="C22" s="32">
        <v>0</v>
      </c>
      <c r="D22" s="32">
        <v>6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1">
        <v>0</v>
      </c>
      <c r="M22" s="31">
        <v>0</v>
      </c>
      <c r="N22" s="31">
        <v>0</v>
      </c>
      <c r="O22" s="31">
        <f t="shared" si="0"/>
        <v>6</v>
      </c>
    </row>
    <row r="23" spans="1:15" ht="15" customHeight="1" x14ac:dyDescent="0.25">
      <c r="A23" s="15"/>
      <c r="C23" s="32">
        <v>1</v>
      </c>
      <c r="D23" s="32">
        <v>10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5</v>
      </c>
      <c r="L23" s="31">
        <v>0</v>
      </c>
      <c r="M23" s="31">
        <v>0</v>
      </c>
      <c r="N23" s="31">
        <v>0</v>
      </c>
      <c r="O23" s="31">
        <f t="shared" si="0"/>
        <v>16</v>
      </c>
    </row>
    <row r="24" spans="1:15" ht="15" customHeight="1" x14ac:dyDescent="0.25">
      <c r="A24" s="15" t="s">
        <v>48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1">
        <v>0</v>
      </c>
      <c r="M24" s="31">
        <v>0</v>
      </c>
      <c r="N24" s="31">
        <v>0</v>
      </c>
      <c r="O24" s="31">
        <f t="shared" si="0"/>
        <v>0</v>
      </c>
    </row>
    <row r="25" spans="1:15" ht="15" customHeight="1" x14ac:dyDescent="0.25">
      <c r="A25" s="15"/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1">
        <v>0</v>
      </c>
      <c r="M25" s="31">
        <v>0</v>
      </c>
      <c r="N25" s="31">
        <v>0</v>
      </c>
      <c r="O25" s="31">
        <f t="shared" si="0"/>
        <v>0</v>
      </c>
    </row>
    <row r="26" spans="1:15" ht="15" customHeight="1" x14ac:dyDescent="0.25">
      <c r="A26" s="15"/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1">
        <v>0</v>
      </c>
      <c r="M26" s="31">
        <v>0</v>
      </c>
      <c r="N26" s="31">
        <v>0</v>
      </c>
      <c r="O26" s="31">
        <f t="shared" si="0"/>
        <v>0</v>
      </c>
    </row>
    <row r="27" spans="1:15" ht="15" customHeight="1" x14ac:dyDescent="0.25">
      <c r="A27" s="15" t="s">
        <v>49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1">
        <v>0</v>
      </c>
      <c r="M27" s="31">
        <v>0</v>
      </c>
      <c r="N27" s="31">
        <v>0</v>
      </c>
      <c r="O27" s="31">
        <f t="shared" si="0"/>
        <v>0</v>
      </c>
    </row>
    <row r="28" spans="1:15" ht="15" customHeight="1" x14ac:dyDescent="0.25">
      <c r="A28" s="15"/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1">
        <v>0</v>
      </c>
      <c r="M28" s="31">
        <v>0</v>
      </c>
      <c r="N28" s="31">
        <v>0</v>
      </c>
      <c r="O28" s="31">
        <f t="shared" si="0"/>
        <v>0</v>
      </c>
    </row>
    <row r="29" spans="1:15" ht="15" customHeight="1" x14ac:dyDescent="0.25">
      <c r="A29" s="15"/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1">
        <v>0</v>
      </c>
      <c r="M29" s="31">
        <v>0</v>
      </c>
      <c r="N29" s="31">
        <v>0</v>
      </c>
      <c r="O29" s="31">
        <f t="shared" si="0"/>
        <v>0</v>
      </c>
    </row>
    <row r="30" spans="1:15" ht="15" customHeight="1" x14ac:dyDescent="0.25">
      <c r="A30" s="15" t="s">
        <v>50</v>
      </c>
      <c r="C30" s="32">
        <v>5</v>
      </c>
      <c r="D30" s="32">
        <v>1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1">
        <v>0</v>
      </c>
      <c r="M30" s="31">
        <v>0</v>
      </c>
      <c r="N30" s="31">
        <v>0</v>
      </c>
      <c r="O30" s="31">
        <f t="shared" si="0"/>
        <v>6</v>
      </c>
    </row>
    <row r="31" spans="1:15" ht="15" customHeight="1" x14ac:dyDescent="0.25">
      <c r="A31" s="15"/>
      <c r="C31" s="32">
        <v>2</v>
      </c>
      <c r="D31" s="32">
        <v>0</v>
      </c>
      <c r="E31" s="32">
        <v>1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1">
        <v>0</v>
      </c>
      <c r="M31" s="31">
        <v>0</v>
      </c>
      <c r="N31" s="31">
        <v>0</v>
      </c>
      <c r="O31" s="31">
        <f t="shared" si="0"/>
        <v>3</v>
      </c>
    </row>
    <row r="32" spans="1:15" ht="15" customHeight="1" x14ac:dyDescent="0.25">
      <c r="A32" s="15"/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1">
        <v>0</v>
      </c>
      <c r="M32" s="31">
        <v>0</v>
      </c>
      <c r="N32" s="31">
        <v>0</v>
      </c>
      <c r="O32" s="31">
        <f t="shared" si="0"/>
        <v>0</v>
      </c>
    </row>
    <row r="33" spans="1:15" ht="15" customHeight="1" x14ac:dyDescent="0.25">
      <c r="A33" s="15" t="s">
        <v>51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1">
        <v>0</v>
      </c>
      <c r="M33" s="31">
        <v>0</v>
      </c>
      <c r="N33" s="31">
        <v>0</v>
      </c>
      <c r="O33" s="31">
        <f t="shared" si="0"/>
        <v>0</v>
      </c>
    </row>
    <row r="34" spans="1:15" ht="15" customHeight="1" x14ac:dyDescent="0.25">
      <c r="A34" s="15"/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1">
        <v>0</v>
      </c>
      <c r="M34" s="31">
        <v>0</v>
      </c>
      <c r="N34" s="31">
        <v>0</v>
      </c>
      <c r="O34" s="31">
        <f t="shared" si="0"/>
        <v>0</v>
      </c>
    </row>
    <row r="35" spans="1:15" ht="15" customHeight="1" x14ac:dyDescent="0.25">
      <c r="A35" s="15"/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1">
        <v>0</v>
      </c>
      <c r="M35" s="31">
        <v>0</v>
      </c>
      <c r="N35" s="31">
        <v>0</v>
      </c>
      <c r="O35" s="31">
        <f t="shared" si="0"/>
        <v>0</v>
      </c>
    </row>
    <row r="36" spans="1:15" ht="15" customHeight="1" x14ac:dyDescent="0.25">
      <c r="A36" s="15" t="s">
        <v>52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1">
        <v>0</v>
      </c>
      <c r="M36" s="31">
        <v>0</v>
      </c>
      <c r="N36" s="31">
        <v>0</v>
      </c>
      <c r="O36" s="31">
        <f t="shared" si="0"/>
        <v>0</v>
      </c>
    </row>
    <row r="37" spans="1:15" ht="15" customHeight="1" x14ac:dyDescent="0.25">
      <c r="A37" s="15"/>
      <c r="C37" s="32">
        <v>0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1">
        <v>0</v>
      </c>
      <c r="M37" s="31">
        <v>0</v>
      </c>
      <c r="N37" s="31">
        <v>0</v>
      </c>
      <c r="O37" s="31">
        <f t="shared" si="0"/>
        <v>0</v>
      </c>
    </row>
    <row r="38" spans="1:15" ht="15" customHeight="1" x14ac:dyDescent="0.25">
      <c r="A38" s="15"/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1">
        <v>0</v>
      </c>
      <c r="M38" s="31">
        <v>0</v>
      </c>
      <c r="N38" s="31">
        <v>0</v>
      </c>
      <c r="O38" s="31">
        <f t="shared" si="0"/>
        <v>0</v>
      </c>
    </row>
    <row r="39" spans="1:15" ht="15" customHeight="1" x14ac:dyDescent="0.25">
      <c r="A39" s="15" t="s">
        <v>53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1">
        <v>0</v>
      </c>
      <c r="M39" s="31">
        <v>0</v>
      </c>
      <c r="N39" s="31">
        <v>0</v>
      </c>
      <c r="O39" s="31">
        <f t="shared" si="0"/>
        <v>0</v>
      </c>
    </row>
    <row r="40" spans="1:15" ht="15" customHeight="1" x14ac:dyDescent="0.25">
      <c r="A40" s="15"/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1">
        <v>0</v>
      </c>
      <c r="M40" s="31">
        <v>0</v>
      </c>
      <c r="N40" s="31">
        <v>0</v>
      </c>
      <c r="O40" s="31">
        <f t="shared" si="0"/>
        <v>0</v>
      </c>
    </row>
    <row r="41" spans="1:15" ht="15" customHeight="1" x14ac:dyDescent="0.25">
      <c r="A41" s="15"/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1">
        <v>0</v>
      </c>
      <c r="M41" s="31">
        <v>0</v>
      </c>
      <c r="N41" s="31">
        <v>0</v>
      </c>
      <c r="O41" s="31">
        <f t="shared" si="0"/>
        <v>0</v>
      </c>
    </row>
    <row r="42" spans="1:15" ht="15" customHeight="1" x14ac:dyDescent="0.25">
      <c r="A42" s="15" t="s">
        <v>54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1">
        <v>0</v>
      </c>
      <c r="M42" s="31">
        <v>0</v>
      </c>
      <c r="N42" s="31">
        <v>0</v>
      </c>
      <c r="O42" s="31">
        <f t="shared" si="0"/>
        <v>0</v>
      </c>
    </row>
    <row r="43" spans="1:15" ht="15" customHeight="1" x14ac:dyDescent="0.25">
      <c r="A43" s="15"/>
      <c r="C43" s="32"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1">
        <v>0</v>
      </c>
      <c r="M43" s="31">
        <v>0</v>
      </c>
      <c r="N43" s="31">
        <v>0</v>
      </c>
      <c r="O43" s="31">
        <f t="shared" si="0"/>
        <v>0</v>
      </c>
    </row>
    <row r="44" spans="1:15" ht="15" customHeight="1" x14ac:dyDescent="0.25">
      <c r="A44" s="15"/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1">
        <v>0</v>
      </c>
      <c r="M44" s="31">
        <v>0</v>
      </c>
      <c r="N44" s="31">
        <v>0</v>
      </c>
      <c r="O44" s="31">
        <f t="shared" si="0"/>
        <v>0</v>
      </c>
    </row>
    <row r="45" spans="1:15" ht="15" customHeight="1" x14ac:dyDescent="0.25">
      <c r="A45" s="15" t="s">
        <v>55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1">
        <v>0</v>
      </c>
      <c r="M45" s="31">
        <v>0</v>
      </c>
      <c r="N45" s="31">
        <v>0</v>
      </c>
      <c r="O45" s="31">
        <f t="shared" si="0"/>
        <v>0</v>
      </c>
    </row>
    <row r="46" spans="1:15" ht="15" customHeight="1" x14ac:dyDescent="0.25">
      <c r="A46" s="15"/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1">
        <v>0</v>
      </c>
      <c r="M46" s="31">
        <v>0</v>
      </c>
      <c r="N46" s="31">
        <v>0</v>
      </c>
      <c r="O46" s="31">
        <f t="shared" si="0"/>
        <v>0</v>
      </c>
    </row>
    <row r="47" spans="1:15" ht="15" customHeight="1" x14ac:dyDescent="0.25">
      <c r="A47" s="15"/>
      <c r="C47" s="32"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1">
        <v>0</v>
      </c>
      <c r="M47" s="31">
        <v>0</v>
      </c>
      <c r="N47" s="31">
        <v>0</v>
      </c>
      <c r="O47" s="31">
        <f t="shared" si="0"/>
        <v>0</v>
      </c>
    </row>
    <row r="48" spans="1:15" ht="15" customHeight="1" x14ac:dyDescent="0.25">
      <c r="A48" s="15" t="s">
        <v>56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1">
        <v>0</v>
      </c>
      <c r="M48" s="31">
        <v>0</v>
      </c>
      <c r="N48" s="31">
        <v>2</v>
      </c>
      <c r="O48" s="31">
        <f t="shared" si="0"/>
        <v>2</v>
      </c>
    </row>
    <row r="49" spans="1:15" ht="15" customHeight="1" x14ac:dyDescent="0.25">
      <c r="A49" s="15"/>
      <c r="C49" s="32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1">
        <v>0</v>
      </c>
      <c r="M49" s="31">
        <v>0</v>
      </c>
      <c r="N49" s="31">
        <v>0</v>
      </c>
      <c r="O49" s="31">
        <f t="shared" si="0"/>
        <v>0</v>
      </c>
    </row>
    <row r="50" spans="1:15" ht="15" customHeight="1" x14ac:dyDescent="0.25">
      <c r="A50" s="15"/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1">
        <v>0</v>
      </c>
      <c r="M50" s="31">
        <v>0</v>
      </c>
      <c r="N50" s="31">
        <v>1</v>
      </c>
      <c r="O50" s="31">
        <f t="shared" si="0"/>
        <v>1</v>
      </c>
    </row>
    <row r="51" spans="1:15" ht="15" customHeight="1" x14ac:dyDescent="0.25">
      <c r="A51" s="15" t="s">
        <v>6</v>
      </c>
      <c r="C51" s="32">
        <v>1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2</v>
      </c>
      <c r="L51" s="31">
        <v>1</v>
      </c>
      <c r="M51" s="31">
        <v>0</v>
      </c>
      <c r="N51" s="31">
        <v>0</v>
      </c>
      <c r="O51" s="31">
        <f t="shared" si="0"/>
        <v>4</v>
      </c>
    </row>
    <row r="52" spans="1:15" ht="15" customHeight="1" x14ac:dyDescent="0.25">
      <c r="A52" s="15"/>
      <c r="C52" s="30">
        <v>0</v>
      </c>
      <c r="D52" s="30">
        <v>0</v>
      </c>
      <c r="E52" s="30">
        <v>2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1">
        <v>0</v>
      </c>
      <c r="M52" s="31">
        <v>0</v>
      </c>
      <c r="N52" s="31">
        <v>2</v>
      </c>
      <c r="O52" s="31">
        <f t="shared" si="0"/>
        <v>4</v>
      </c>
    </row>
    <row r="53" spans="1:15" ht="15" customHeight="1" x14ac:dyDescent="0.25">
      <c r="A53" s="15"/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1">
        <v>0</v>
      </c>
      <c r="M53" s="31">
        <v>0</v>
      </c>
      <c r="N53" s="31">
        <v>0</v>
      </c>
      <c r="O53" s="31">
        <f t="shared" si="0"/>
        <v>0</v>
      </c>
    </row>
    <row r="54" spans="1:15" ht="15" customHeight="1" x14ac:dyDescent="0.25">
      <c r="A54" s="21" t="s">
        <v>7</v>
      </c>
      <c r="C54" s="33">
        <v>79</v>
      </c>
      <c r="D54" s="33">
        <v>275</v>
      </c>
      <c r="E54" s="33">
        <v>24</v>
      </c>
      <c r="F54" s="33">
        <v>1</v>
      </c>
      <c r="G54" s="33">
        <v>3</v>
      </c>
      <c r="H54" s="33">
        <v>3</v>
      </c>
      <c r="I54" s="33">
        <v>1</v>
      </c>
      <c r="J54" s="33">
        <v>0</v>
      </c>
      <c r="K54" s="33">
        <v>79</v>
      </c>
      <c r="L54" s="34">
        <v>6</v>
      </c>
      <c r="M54" s="34">
        <v>1</v>
      </c>
      <c r="N54" s="34">
        <v>17</v>
      </c>
      <c r="O54" s="34">
        <f t="shared" si="0"/>
        <v>489</v>
      </c>
    </row>
    <row r="55" spans="1:15" ht="15" customHeight="1" x14ac:dyDescent="0.25">
      <c r="A55" s="15"/>
      <c r="C55" s="33">
        <v>45</v>
      </c>
      <c r="D55" s="33">
        <v>96</v>
      </c>
      <c r="E55" s="33">
        <v>21</v>
      </c>
      <c r="F55" s="33">
        <v>4</v>
      </c>
      <c r="G55" s="33">
        <v>1</v>
      </c>
      <c r="H55" s="33">
        <v>3</v>
      </c>
      <c r="I55" s="33">
        <v>3</v>
      </c>
      <c r="J55" s="33">
        <v>3</v>
      </c>
      <c r="K55" s="33">
        <v>59</v>
      </c>
      <c r="L55" s="34">
        <v>10</v>
      </c>
      <c r="M55" s="34">
        <v>2</v>
      </c>
      <c r="N55" s="34">
        <v>6</v>
      </c>
      <c r="O55" s="34">
        <f t="shared" si="0"/>
        <v>253</v>
      </c>
    </row>
    <row r="56" spans="1:15" ht="15" customHeight="1" x14ac:dyDescent="0.25">
      <c r="A56" s="15"/>
      <c r="C56" s="33">
        <v>55</v>
      </c>
      <c r="D56" s="33">
        <v>145</v>
      </c>
      <c r="E56" s="33">
        <v>21</v>
      </c>
      <c r="F56" s="33">
        <v>5</v>
      </c>
      <c r="G56" s="33">
        <v>3</v>
      </c>
      <c r="H56" s="33">
        <v>1</v>
      </c>
      <c r="I56" s="33">
        <v>5</v>
      </c>
      <c r="J56" s="33">
        <v>0</v>
      </c>
      <c r="K56" s="33">
        <v>88</v>
      </c>
      <c r="L56" s="34">
        <v>4</v>
      </c>
      <c r="M56" s="34">
        <v>1</v>
      </c>
      <c r="N56" s="34">
        <v>7</v>
      </c>
      <c r="O56" s="34">
        <f t="shared" si="0"/>
        <v>335</v>
      </c>
    </row>
    <row r="57" spans="1:15" ht="15" customHeight="1" x14ac:dyDescent="0.25">
      <c r="A57" s="16"/>
    </row>
    <row r="58" spans="1:15" ht="15" customHeight="1" x14ac:dyDescent="0.25">
      <c r="A58" s="16" t="s">
        <v>110</v>
      </c>
    </row>
    <row r="59" spans="1:15" ht="15" customHeight="1" x14ac:dyDescent="0.25">
      <c r="A59" s="15"/>
    </row>
    <row r="60" spans="1:15" ht="15" customHeight="1" x14ac:dyDescent="0.25">
      <c r="A60" s="15"/>
    </row>
    <row r="61" spans="1:15" ht="15" customHeight="1" x14ac:dyDescent="0.25">
      <c r="A61" s="15"/>
    </row>
    <row r="62" spans="1:15" ht="15" customHeight="1" x14ac:dyDescent="0.25">
      <c r="A62" s="15"/>
    </row>
    <row r="63" spans="1:15" ht="15" customHeight="1" x14ac:dyDescent="0.25">
      <c r="A63" s="15"/>
    </row>
    <row r="64" spans="1:15" ht="15" customHeight="1" x14ac:dyDescent="0.25">
      <c r="A64" s="15"/>
    </row>
    <row r="65" spans="1:1" ht="15" customHeight="1" x14ac:dyDescent="0.25">
      <c r="A65" s="15"/>
    </row>
    <row r="66" spans="1:1" ht="15" customHeight="1" x14ac:dyDescent="0.25">
      <c r="A66" s="15"/>
    </row>
    <row r="67" spans="1:1" ht="15" customHeight="1" x14ac:dyDescent="0.25">
      <c r="A67" s="15"/>
    </row>
    <row r="68" spans="1:1" ht="15" customHeight="1" x14ac:dyDescent="0.25">
      <c r="A68" s="15"/>
    </row>
    <row r="69" spans="1:1" ht="15" customHeight="1" x14ac:dyDescent="0.25">
      <c r="A69" s="15"/>
    </row>
  </sheetData>
  <pageMargins left="0.7" right="0.7" top="0.75" bottom="0.75" header="0.3" footer="0.3"/>
  <pageSetup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A9694"/>
    <pageSetUpPr fitToPage="1"/>
  </sheetPr>
  <dimension ref="A1:O64"/>
  <sheetViews>
    <sheetView zoomScale="89" zoomScaleNormal="89" workbookViewId="0"/>
  </sheetViews>
  <sheetFormatPr defaultColWidth="17.5703125" defaultRowHeight="15" customHeight="1" x14ac:dyDescent="0.25"/>
  <cols>
    <col min="1" max="1" width="30.7109375" style="1" customWidth="1"/>
    <col min="2" max="2" width="18.7109375" style="5" customWidth="1"/>
    <col min="3" max="15" width="18.7109375" style="1" customWidth="1"/>
    <col min="16" max="16384" width="17.5703125" style="1"/>
  </cols>
  <sheetData>
    <row r="1" spans="1:15" s="3" customFormat="1" ht="15" customHeight="1" x14ac:dyDescent="0.25">
      <c r="A1" s="3" t="s">
        <v>99</v>
      </c>
      <c r="B1" s="4"/>
    </row>
    <row r="2" spans="1:15" s="3" customFormat="1" ht="15" customHeight="1" x14ac:dyDescent="0.25">
      <c r="A2" s="3" t="s">
        <v>57</v>
      </c>
      <c r="B2" s="4"/>
    </row>
    <row r="3" spans="1:15" s="3" customFormat="1" ht="15" customHeight="1" x14ac:dyDescent="0.25">
      <c r="A3" s="3" t="s">
        <v>25</v>
      </c>
      <c r="B3" s="4"/>
    </row>
    <row r="4" spans="1:15" s="3" customFormat="1" ht="15" customHeight="1" x14ac:dyDescent="0.25">
      <c r="B4" s="4"/>
    </row>
    <row r="5" spans="1:15" s="22" customFormat="1" ht="39.950000000000003" customHeight="1" x14ac:dyDescent="0.25">
      <c r="A5" s="18" t="s">
        <v>106</v>
      </c>
      <c r="B5" s="18" t="s">
        <v>105</v>
      </c>
      <c r="C5" s="9" t="s">
        <v>76</v>
      </c>
      <c r="D5" s="9" t="s">
        <v>77</v>
      </c>
      <c r="E5" s="9" t="s">
        <v>78</v>
      </c>
      <c r="F5" s="9" t="s">
        <v>79</v>
      </c>
      <c r="G5" s="9" t="s">
        <v>80</v>
      </c>
      <c r="H5" s="9" t="s">
        <v>81</v>
      </c>
      <c r="I5" s="9" t="s">
        <v>82</v>
      </c>
      <c r="J5" s="9" t="s">
        <v>83</v>
      </c>
      <c r="K5" s="9" t="s">
        <v>84</v>
      </c>
      <c r="L5" s="9" t="s">
        <v>85</v>
      </c>
      <c r="M5" s="9" t="s">
        <v>86</v>
      </c>
      <c r="N5" s="9" t="s">
        <v>87</v>
      </c>
      <c r="O5" s="10" t="s">
        <v>7</v>
      </c>
    </row>
    <row r="7" spans="1:15" ht="15" customHeight="1" x14ac:dyDescent="0.25">
      <c r="A7" s="15" t="s">
        <v>29</v>
      </c>
      <c r="B7" s="5" t="s">
        <v>107</v>
      </c>
      <c r="C7" s="26">
        <v>3.96</v>
      </c>
      <c r="D7" s="26">
        <v>19.963000000000001</v>
      </c>
      <c r="E7" s="26">
        <v>0.375</v>
      </c>
      <c r="F7" s="26">
        <v>0</v>
      </c>
      <c r="G7" s="26">
        <v>0.25</v>
      </c>
      <c r="H7" s="26">
        <v>0</v>
      </c>
      <c r="I7" s="26">
        <v>0</v>
      </c>
      <c r="J7" s="26">
        <v>0</v>
      </c>
      <c r="K7" s="26">
        <v>1.946</v>
      </c>
      <c r="L7" s="19">
        <v>0</v>
      </c>
      <c r="M7" s="19">
        <v>0</v>
      </c>
      <c r="N7" s="19">
        <v>98.382000000000005</v>
      </c>
      <c r="O7" s="19">
        <f>SUM(C7:N7)</f>
        <v>124.876</v>
      </c>
    </row>
    <row r="8" spans="1:15" ht="15" customHeight="1" x14ac:dyDescent="0.25">
      <c r="A8" s="15"/>
      <c r="B8" s="5" t="s">
        <v>108</v>
      </c>
      <c r="C8" s="27">
        <v>1.385</v>
      </c>
      <c r="D8" s="27">
        <v>0.4</v>
      </c>
      <c r="E8" s="27">
        <v>0.68400000000000005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1.3580000000000001</v>
      </c>
      <c r="L8" s="19">
        <v>0</v>
      </c>
      <c r="M8" s="19">
        <v>0</v>
      </c>
      <c r="N8" s="19">
        <v>0.77600000000000002</v>
      </c>
      <c r="O8" s="19">
        <f t="shared" ref="O8:O57" si="0">SUM(C8:N8)</f>
        <v>4.6030000000000006</v>
      </c>
    </row>
    <row r="9" spans="1:15" ht="15" customHeight="1" x14ac:dyDescent="0.25">
      <c r="A9" s="15"/>
      <c r="B9" s="2" t="s">
        <v>112</v>
      </c>
      <c r="C9" s="27">
        <v>4.9841670000000002</v>
      </c>
      <c r="D9" s="27">
        <v>2.6454019999999998</v>
      </c>
      <c r="E9" s="27">
        <v>3.69</v>
      </c>
      <c r="F9" s="27">
        <v>0</v>
      </c>
      <c r="G9" s="27">
        <v>8.4000000000000005E-2</v>
      </c>
      <c r="H9" s="27">
        <v>0</v>
      </c>
      <c r="I9" s="27">
        <v>0.13900000000000001</v>
      </c>
      <c r="J9" s="27">
        <v>0</v>
      </c>
      <c r="K9" s="27">
        <v>0.77200000000000002</v>
      </c>
      <c r="L9" s="19">
        <v>0</v>
      </c>
      <c r="M9" s="19">
        <v>0</v>
      </c>
      <c r="N9" s="19">
        <v>1.375</v>
      </c>
      <c r="O9" s="19">
        <f t="shared" si="0"/>
        <v>13.689568999999999</v>
      </c>
    </row>
    <row r="10" spans="1:15" ht="15" customHeight="1" x14ac:dyDescent="0.25">
      <c r="A10" s="15" t="s">
        <v>43</v>
      </c>
      <c r="C10" s="27">
        <v>0.89500000000000002</v>
      </c>
      <c r="D10" s="27">
        <v>1.6879999999999999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1.3280000000000001</v>
      </c>
      <c r="L10" s="19">
        <v>0.186</v>
      </c>
      <c r="M10" s="19">
        <v>0.25</v>
      </c>
      <c r="N10" s="19">
        <v>0</v>
      </c>
      <c r="O10" s="19">
        <f t="shared" si="0"/>
        <v>4.3470000000000004</v>
      </c>
    </row>
    <row r="11" spans="1:15" ht="15" customHeight="1" x14ac:dyDescent="0.25">
      <c r="A11" s="15"/>
      <c r="C11" s="27">
        <v>0.48</v>
      </c>
      <c r="D11" s="27">
        <v>0.58499999999999996</v>
      </c>
      <c r="E11" s="27">
        <v>0</v>
      </c>
      <c r="F11" s="27">
        <v>0</v>
      </c>
      <c r="G11" s="27">
        <v>0</v>
      </c>
      <c r="H11" s="27">
        <v>5.9499999999999997E-2</v>
      </c>
      <c r="I11" s="27">
        <v>0</v>
      </c>
      <c r="J11" s="27">
        <v>0</v>
      </c>
      <c r="K11" s="27">
        <v>1.5616669999999999</v>
      </c>
      <c r="L11" s="19">
        <v>0</v>
      </c>
      <c r="M11" s="19">
        <v>0</v>
      </c>
      <c r="N11" s="19">
        <v>0.24</v>
      </c>
      <c r="O11" s="19">
        <f t="shared" si="0"/>
        <v>2.9261669999999995</v>
      </c>
    </row>
    <row r="12" spans="1:15" ht="15" customHeight="1" x14ac:dyDescent="0.25">
      <c r="A12" s="15"/>
      <c r="C12" s="27">
        <v>3.2839999999999998</v>
      </c>
      <c r="D12" s="27">
        <v>1.718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2.1615000000000002</v>
      </c>
      <c r="L12" s="19">
        <v>0.27800000000000002</v>
      </c>
      <c r="M12" s="19">
        <v>0</v>
      </c>
      <c r="N12" s="19">
        <v>0</v>
      </c>
      <c r="O12" s="19">
        <f t="shared" si="0"/>
        <v>7.4414999999999996</v>
      </c>
    </row>
    <row r="13" spans="1:15" ht="15" customHeight="1" x14ac:dyDescent="0.25">
      <c r="A13" s="15" t="s">
        <v>44</v>
      </c>
      <c r="C13" s="27">
        <v>0.71299999999999997</v>
      </c>
      <c r="D13" s="27">
        <v>4.5759999999999996</v>
      </c>
      <c r="E13" s="27">
        <v>0.24</v>
      </c>
      <c r="F13" s="27">
        <v>0</v>
      </c>
      <c r="G13" s="27">
        <v>0</v>
      </c>
      <c r="H13" s="27">
        <v>0.17699999999999999</v>
      </c>
      <c r="I13" s="27">
        <v>0</v>
      </c>
      <c r="J13" s="27">
        <v>0</v>
      </c>
      <c r="K13" s="27">
        <v>2.1920000000000002</v>
      </c>
      <c r="L13" s="19">
        <v>0</v>
      </c>
      <c r="M13" s="19">
        <v>0</v>
      </c>
      <c r="N13" s="19">
        <v>7</v>
      </c>
      <c r="O13" s="19">
        <f t="shared" si="0"/>
        <v>14.898</v>
      </c>
    </row>
    <row r="14" spans="1:15" ht="15" customHeight="1" x14ac:dyDescent="0.25">
      <c r="A14" s="15"/>
      <c r="C14" s="27">
        <v>0.82679999999999998</v>
      </c>
      <c r="D14" s="27">
        <v>4.1901760000000001</v>
      </c>
      <c r="E14" s="27">
        <v>0.9</v>
      </c>
      <c r="F14" s="27">
        <v>0</v>
      </c>
      <c r="G14" s="27">
        <v>0</v>
      </c>
      <c r="H14" s="27">
        <v>0</v>
      </c>
      <c r="I14" s="27">
        <v>0</v>
      </c>
      <c r="J14" s="27">
        <v>4.8000000000000001E-2</v>
      </c>
      <c r="K14" s="27">
        <v>2.2149999999999999</v>
      </c>
      <c r="L14" s="19">
        <v>0.45250000000000001</v>
      </c>
      <c r="M14" s="19">
        <v>0</v>
      </c>
      <c r="N14" s="19">
        <v>0</v>
      </c>
      <c r="O14" s="19">
        <f t="shared" si="0"/>
        <v>8.6324760000000005</v>
      </c>
    </row>
    <row r="15" spans="1:15" ht="15" customHeight="1" x14ac:dyDescent="0.25">
      <c r="A15" s="15"/>
      <c r="C15" s="27">
        <v>0.13500000000000001</v>
      </c>
      <c r="D15" s="27">
        <v>4.5994999999999999</v>
      </c>
      <c r="E15" s="27">
        <v>0.09</v>
      </c>
      <c r="F15" s="27">
        <v>1.6575</v>
      </c>
      <c r="G15" s="27">
        <v>0</v>
      </c>
      <c r="H15" s="27">
        <v>0</v>
      </c>
      <c r="I15" s="27">
        <v>0</v>
      </c>
      <c r="J15" s="27">
        <v>0</v>
      </c>
      <c r="K15" s="27">
        <v>4.87</v>
      </c>
      <c r="L15" s="19">
        <v>0.18</v>
      </c>
      <c r="M15" s="19">
        <v>0</v>
      </c>
      <c r="N15" s="19">
        <v>0</v>
      </c>
      <c r="O15" s="19">
        <f t="shared" si="0"/>
        <v>11.532</v>
      </c>
    </row>
    <row r="16" spans="1:15" ht="15" customHeight="1" x14ac:dyDescent="0.25">
      <c r="A16" s="15" t="s">
        <v>45</v>
      </c>
      <c r="C16" s="27">
        <v>16.624400000000001</v>
      </c>
      <c r="D16" s="27">
        <v>28.208341999999998</v>
      </c>
      <c r="E16" s="27">
        <v>8.5731909999999996</v>
      </c>
      <c r="F16" s="27">
        <v>0.29499999999999998</v>
      </c>
      <c r="G16" s="27">
        <v>1.2</v>
      </c>
      <c r="H16" s="27">
        <v>0.85066699999999995</v>
      </c>
      <c r="I16" s="27">
        <v>0.40600000000000003</v>
      </c>
      <c r="J16" s="27">
        <v>0</v>
      </c>
      <c r="K16" s="27">
        <v>16.631778000000001</v>
      </c>
      <c r="L16" s="19">
        <v>1.4686459999999999</v>
      </c>
      <c r="M16" s="19">
        <v>0</v>
      </c>
      <c r="N16" s="19">
        <v>3.65</v>
      </c>
      <c r="O16" s="19">
        <f t="shared" si="0"/>
        <v>77.908024000000012</v>
      </c>
    </row>
    <row r="17" spans="1:15" ht="15" customHeight="1" x14ac:dyDescent="0.25">
      <c r="A17" s="15"/>
      <c r="C17" s="27">
        <v>15.3795</v>
      </c>
      <c r="D17" s="27">
        <v>24.576920000000001</v>
      </c>
      <c r="E17" s="27">
        <v>5.1535000000000002</v>
      </c>
      <c r="F17" s="27">
        <v>1.33</v>
      </c>
      <c r="G17" s="27">
        <v>0.5</v>
      </c>
      <c r="H17" s="27">
        <v>0.20699999999999999</v>
      </c>
      <c r="I17" s="27">
        <v>2.1560000000000001</v>
      </c>
      <c r="J17" s="27">
        <v>1.4</v>
      </c>
      <c r="K17" s="27">
        <v>13.437388</v>
      </c>
      <c r="L17" s="19">
        <v>3.4950000000000001</v>
      </c>
      <c r="M17" s="19">
        <v>0.38533299999999998</v>
      </c>
      <c r="N17" s="19">
        <v>0.98</v>
      </c>
      <c r="O17" s="19">
        <f t="shared" si="0"/>
        <v>69.000641000000016</v>
      </c>
    </row>
    <row r="18" spans="1:15" ht="15" customHeight="1" x14ac:dyDescent="0.25">
      <c r="A18" s="15"/>
      <c r="C18" s="27">
        <v>17.168199999999999</v>
      </c>
      <c r="D18" s="27">
        <v>32.755398</v>
      </c>
      <c r="E18" s="27">
        <v>7.6930829999999997</v>
      </c>
      <c r="F18" s="27">
        <v>0.88</v>
      </c>
      <c r="G18" s="27">
        <v>1.5640000000000001</v>
      </c>
      <c r="H18" s="27">
        <v>0.27700000000000002</v>
      </c>
      <c r="I18" s="27">
        <v>1.08</v>
      </c>
      <c r="J18" s="27">
        <v>0</v>
      </c>
      <c r="K18" s="27">
        <v>16.432998999999999</v>
      </c>
      <c r="L18" s="19">
        <v>0.62111000000000005</v>
      </c>
      <c r="M18" s="19">
        <v>0.26</v>
      </c>
      <c r="N18" s="19">
        <v>3.3450000000000002</v>
      </c>
      <c r="O18" s="19">
        <f t="shared" si="0"/>
        <v>82.076790000000003</v>
      </c>
    </row>
    <row r="19" spans="1:15" ht="15" customHeight="1" x14ac:dyDescent="0.25">
      <c r="A19" s="15" t="s">
        <v>46</v>
      </c>
      <c r="C19" s="27">
        <v>3.5461670000000001</v>
      </c>
      <c r="D19" s="27">
        <v>8.5446329999999993</v>
      </c>
      <c r="E19" s="27">
        <v>1.34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4.9969999999999999</v>
      </c>
      <c r="L19" s="19">
        <v>0</v>
      </c>
      <c r="M19" s="19">
        <v>0</v>
      </c>
      <c r="N19" s="19">
        <v>1.5429999999999999</v>
      </c>
      <c r="O19" s="19">
        <f t="shared" si="0"/>
        <v>19.970799999999997</v>
      </c>
    </row>
    <row r="20" spans="1:15" ht="15" customHeight="1" x14ac:dyDescent="0.25">
      <c r="A20" s="15"/>
      <c r="C20" s="27">
        <v>5.2949999999999999</v>
      </c>
      <c r="D20" s="27">
        <v>11.233000000000001</v>
      </c>
      <c r="E20" s="27">
        <v>1.2295</v>
      </c>
      <c r="F20" s="27">
        <v>0.6</v>
      </c>
      <c r="G20" s="27">
        <v>0</v>
      </c>
      <c r="H20" s="27">
        <v>0</v>
      </c>
      <c r="I20" s="27">
        <v>0</v>
      </c>
      <c r="J20" s="27">
        <v>0</v>
      </c>
      <c r="K20" s="27">
        <v>1.865</v>
      </c>
      <c r="L20" s="19">
        <v>0</v>
      </c>
      <c r="M20" s="19">
        <v>0</v>
      </c>
      <c r="N20" s="19">
        <v>0.64</v>
      </c>
      <c r="O20" s="19">
        <f t="shared" si="0"/>
        <v>20.862500000000001</v>
      </c>
    </row>
    <row r="21" spans="1:15" ht="15" customHeight="1" x14ac:dyDescent="0.25">
      <c r="A21" s="15"/>
      <c r="C21" s="27">
        <v>6.6466669999999999</v>
      </c>
      <c r="D21" s="27">
        <v>29.034672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4.2850000000000001</v>
      </c>
      <c r="L21" s="19">
        <v>0</v>
      </c>
      <c r="M21" s="19">
        <v>0</v>
      </c>
      <c r="N21" s="19">
        <v>0.7</v>
      </c>
      <c r="O21" s="19">
        <f t="shared" si="0"/>
        <v>40.666339000000008</v>
      </c>
    </row>
    <row r="22" spans="1:15" ht="15" customHeight="1" x14ac:dyDescent="0.25">
      <c r="A22" s="15" t="s">
        <v>47</v>
      </c>
      <c r="C22" s="27">
        <v>0</v>
      </c>
      <c r="D22" s="27">
        <v>3.53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19">
        <v>0</v>
      </c>
      <c r="M22" s="19">
        <v>0</v>
      </c>
      <c r="N22" s="19">
        <v>0</v>
      </c>
      <c r="O22" s="19">
        <f t="shared" si="0"/>
        <v>3.53</v>
      </c>
    </row>
    <row r="23" spans="1:15" ht="15" customHeight="1" x14ac:dyDescent="0.25">
      <c r="A23" s="15"/>
      <c r="C23" s="27">
        <v>0</v>
      </c>
      <c r="D23" s="27">
        <v>5.14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19">
        <v>0</v>
      </c>
      <c r="M23" s="19">
        <v>0</v>
      </c>
      <c r="N23" s="19">
        <v>0</v>
      </c>
      <c r="O23" s="19">
        <f t="shared" si="0"/>
        <v>5.14</v>
      </c>
    </row>
    <row r="24" spans="1:15" ht="15" customHeight="1" x14ac:dyDescent="0.25">
      <c r="A24" s="15"/>
      <c r="C24" s="27">
        <v>0.59</v>
      </c>
      <c r="D24" s="27">
        <v>7.1059999999999999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3.5</v>
      </c>
      <c r="L24" s="19">
        <v>0</v>
      </c>
      <c r="M24" s="19">
        <v>0</v>
      </c>
      <c r="N24" s="19">
        <v>0</v>
      </c>
      <c r="O24" s="19">
        <f t="shared" si="0"/>
        <v>11.196</v>
      </c>
    </row>
    <row r="25" spans="1:15" ht="15" customHeight="1" x14ac:dyDescent="0.25">
      <c r="A25" s="15" t="s">
        <v>48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19">
        <v>0</v>
      </c>
      <c r="M25" s="19">
        <v>0</v>
      </c>
      <c r="N25" s="19">
        <v>0</v>
      </c>
      <c r="O25" s="19">
        <f t="shared" si="0"/>
        <v>0</v>
      </c>
    </row>
    <row r="26" spans="1:15" ht="15" customHeight="1" x14ac:dyDescent="0.25">
      <c r="A26" s="15"/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19">
        <v>0</v>
      </c>
      <c r="M26" s="19">
        <v>0</v>
      </c>
      <c r="N26" s="19">
        <v>0</v>
      </c>
      <c r="O26" s="19">
        <f t="shared" si="0"/>
        <v>0</v>
      </c>
    </row>
    <row r="27" spans="1:15" ht="15" customHeight="1" x14ac:dyDescent="0.25">
      <c r="A27" s="15"/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19">
        <v>0</v>
      </c>
      <c r="M27" s="19">
        <v>0</v>
      </c>
      <c r="N27" s="19">
        <v>0</v>
      </c>
      <c r="O27" s="19">
        <f t="shared" si="0"/>
        <v>0</v>
      </c>
    </row>
    <row r="28" spans="1:15" ht="15" customHeight="1" x14ac:dyDescent="0.25">
      <c r="A28" s="15" t="s">
        <v>49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19">
        <v>0</v>
      </c>
      <c r="M28" s="19">
        <v>0</v>
      </c>
      <c r="N28" s="19">
        <v>0</v>
      </c>
      <c r="O28" s="19">
        <f t="shared" si="0"/>
        <v>0</v>
      </c>
    </row>
    <row r="29" spans="1:15" ht="15" customHeight="1" x14ac:dyDescent="0.25">
      <c r="A29" s="15"/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19">
        <v>0</v>
      </c>
      <c r="M29" s="19">
        <v>0</v>
      </c>
      <c r="N29" s="19">
        <v>0</v>
      </c>
      <c r="O29" s="19">
        <f t="shared" si="0"/>
        <v>0</v>
      </c>
    </row>
    <row r="30" spans="1:15" ht="15" customHeight="1" x14ac:dyDescent="0.25">
      <c r="A30" s="15"/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19">
        <v>0</v>
      </c>
      <c r="M30" s="19">
        <v>0</v>
      </c>
      <c r="N30" s="19">
        <v>0</v>
      </c>
      <c r="O30" s="19">
        <f t="shared" si="0"/>
        <v>0</v>
      </c>
    </row>
    <row r="31" spans="1:15" ht="15" customHeight="1" x14ac:dyDescent="0.25">
      <c r="A31" s="15" t="s">
        <v>50</v>
      </c>
      <c r="C31" s="27">
        <v>0.77800000000000002</v>
      </c>
      <c r="D31" s="27">
        <v>0.19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19">
        <v>0</v>
      </c>
      <c r="M31" s="19">
        <v>0</v>
      </c>
      <c r="N31" s="19">
        <v>0</v>
      </c>
      <c r="O31" s="19">
        <f t="shared" si="0"/>
        <v>0.96799999999999997</v>
      </c>
    </row>
    <row r="32" spans="1:15" ht="15" customHeight="1" x14ac:dyDescent="0.25">
      <c r="A32" s="15"/>
      <c r="C32" s="27">
        <v>0.13300000000000001</v>
      </c>
      <c r="D32" s="27">
        <v>0</v>
      </c>
      <c r="E32" s="27">
        <v>0.05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19">
        <v>0</v>
      </c>
      <c r="M32" s="19">
        <v>0</v>
      </c>
      <c r="N32" s="19">
        <v>0</v>
      </c>
      <c r="O32" s="19">
        <f t="shared" si="0"/>
        <v>0.183</v>
      </c>
    </row>
    <row r="33" spans="1:15" ht="15" customHeight="1" x14ac:dyDescent="0.25">
      <c r="A33" s="15"/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19">
        <v>0</v>
      </c>
      <c r="M33" s="19">
        <v>0</v>
      </c>
      <c r="N33" s="19">
        <v>0</v>
      </c>
      <c r="O33" s="19">
        <f t="shared" si="0"/>
        <v>0</v>
      </c>
    </row>
    <row r="34" spans="1:15" ht="15" customHeight="1" x14ac:dyDescent="0.25">
      <c r="A34" s="15" t="s">
        <v>51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19">
        <v>0</v>
      </c>
      <c r="M34" s="19">
        <v>0</v>
      </c>
      <c r="N34" s="19">
        <v>0</v>
      </c>
      <c r="O34" s="19">
        <f t="shared" si="0"/>
        <v>0</v>
      </c>
    </row>
    <row r="35" spans="1:15" ht="15" customHeight="1" x14ac:dyDescent="0.25">
      <c r="A35" s="15"/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19">
        <v>0</v>
      </c>
      <c r="M35" s="19">
        <v>0</v>
      </c>
      <c r="N35" s="19">
        <v>0</v>
      </c>
      <c r="O35" s="19">
        <f t="shared" si="0"/>
        <v>0</v>
      </c>
    </row>
    <row r="36" spans="1:15" ht="15" customHeight="1" x14ac:dyDescent="0.25">
      <c r="A36" s="15"/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19">
        <v>0</v>
      </c>
      <c r="M36" s="19">
        <v>0</v>
      </c>
      <c r="N36" s="19">
        <v>0</v>
      </c>
      <c r="O36" s="19">
        <f t="shared" si="0"/>
        <v>0</v>
      </c>
    </row>
    <row r="37" spans="1:15" ht="15" customHeight="1" x14ac:dyDescent="0.25">
      <c r="A37" s="15" t="s">
        <v>52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19">
        <v>0</v>
      </c>
      <c r="M37" s="19">
        <v>0</v>
      </c>
      <c r="N37" s="19">
        <v>0</v>
      </c>
      <c r="O37" s="19">
        <f t="shared" si="0"/>
        <v>0</v>
      </c>
    </row>
    <row r="38" spans="1:15" ht="15" customHeight="1" x14ac:dyDescent="0.25">
      <c r="A38" s="15"/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19">
        <v>0</v>
      </c>
      <c r="M38" s="19">
        <v>0</v>
      </c>
      <c r="N38" s="19">
        <v>0</v>
      </c>
      <c r="O38" s="19">
        <f t="shared" si="0"/>
        <v>0</v>
      </c>
    </row>
    <row r="39" spans="1:15" ht="15" customHeight="1" x14ac:dyDescent="0.25">
      <c r="A39" s="15"/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19">
        <v>0</v>
      </c>
      <c r="M39" s="19">
        <v>0</v>
      </c>
      <c r="N39" s="19">
        <v>0</v>
      </c>
      <c r="O39" s="19">
        <f t="shared" si="0"/>
        <v>0</v>
      </c>
    </row>
    <row r="40" spans="1:15" ht="15" customHeight="1" x14ac:dyDescent="0.25">
      <c r="A40" s="15" t="s">
        <v>53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19">
        <v>0</v>
      </c>
      <c r="M40" s="19">
        <v>0</v>
      </c>
      <c r="N40" s="19">
        <v>0</v>
      </c>
      <c r="O40" s="19">
        <f t="shared" si="0"/>
        <v>0</v>
      </c>
    </row>
    <row r="41" spans="1:15" ht="15" customHeight="1" x14ac:dyDescent="0.25">
      <c r="A41" s="15"/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19">
        <v>0</v>
      </c>
      <c r="M41" s="19">
        <v>0</v>
      </c>
      <c r="N41" s="19">
        <v>0</v>
      </c>
      <c r="O41" s="19">
        <f t="shared" si="0"/>
        <v>0</v>
      </c>
    </row>
    <row r="42" spans="1:15" ht="15" customHeight="1" x14ac:dyDescent="0.25">
      <c r="A42" s="15"/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19">
        <v>0</v>
      </c>
      <c r="M42" s="19">
        <v>0</v>
      </c>
      <c r="N42" s="19">
        <v>0</v>
      </c>
      <c r="O42" s="19">
        <f t="shared" si="0"/>
        <v>0</v>
      </c>
    </row>
    <row r="43" spans="1:15" ht="15" customHeight="1" x14ac:dyDescent="0.25">
      <c r="A43" s="15" t="s">
        <v>54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19">
        <v>0</v>
      </c>
      <c r="M43" s="19">
        <v>0</v>
      </c>
      <c r="N43" s="19">
        <v>0</v>
      </c>
      <c r="O43" s="19">
        <f t="shared" si="0"/>
        <v>0</v>
      </c>
    </row>
    <row r="44" spans="1:15" ht="15" customHeight="1" x14ac:dyDescent="0.25">
      <c r="A44" s="15"/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19">
        <v>0</v>
      </c>
      <c r="M44" s="19">
        <v>0</v>
      </c>
      <c r="N44" s="19">
        <v>0</v>
      </c>
      <c r="O44" s="19">
        <f t="shared" si="0"/>
        <v>0</v>
      </c>
    </row>
    <row r="45" spans="1:15" ht="15" customHeight="1" x14ac:dyDescent="0.25">
      <c r="A45" s="15"/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19">
        <v>0</v>
      </c>
      <c r="M45" s="19">
        <v>0</v>
      </c>
      <c r="N45" s="19">
        <v>0</v>
      </c>
      <c r="O45" s="19">
        <f t="shared" si="0"/>
        <v>0</v>
      </c>
    </row>
    <row r="46" spans="1:15" ht="15" customHeight="1" x14ac:dyDescent="0.25">
      <c r="A46" s="15" t="s">
        <v>55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19">
        <v>0</v>
      </c>
      <c r="M46" s="19">
        <v>0</v>
      </c>
      <c r="N46" s="19">
        <v>0</v>
      </c>
      <c r="O46" s="19">
        <f t="shared" si="0"/>
        <v>0</v>
      </c>
    </row>
    <row r="47" spans="1:15" ht="15" customHeight="1" x14ac:dyDescent="0.25">
      <c r="A47" s="15"/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19">
        <v>0</v>
      </c>
      <c r="M47" s="19">
        <v>0</v>
      </c>
      <c r="N47" s="19">
        <v>0</v>
      </c>
      <c r="O47" s="19">
        <f t="shared" si="0"/>
        <v>0</v>
      </c>
    </row>
    <row r="48" spans="1:15" ht="15" customHeight="1" x14ac:dyDescent="0.25">
      <c r="A48" s="15"/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19">
        <v>0</v>
      </c>
      <c r="M48" s="19">
        <v>0</v>
      </c>
      <c r="N48" s="19">
        <v>0</v>
      </c>
      <c r="O48" s="19">
        <f t="shared" si="0"/>
        <v>0</v>
      </c>
    </row>
    <row r="49" spans="1:15" ht="15" customHeight="1" x14ac:dyDescent="0.25">
      <c r="A49" s="15" t="s">
        <v>56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19">
        <v>0</v>
      </c>
      <c r="M49" s="19">
        <v>0</v>
      </c>
      <c r="N49" s="19">
        <v>123.6</v>
      </c>
      <c r="O49" s="19">
        <f t="shared" si="0"/>
        <v>123.6</v>
      </c>
    </row>
    <row r="50" spans="1:15" ht="15" customHeight="1" x14ac:dyDescent="0.25">
      <c r="A50" s="15"/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19">
        <v>0</v>
      </c>
      <c r="M50" s="19">
        <v>0</v>
      </c>
      <c r="N50" s="19">
        <v>0</v>
      </c>
      <c r="O50" s="19">
        <f t="shared" si="0"/>
        <v>0</v>
      </c>
    </row>
    <row r="51" spans="1:15" ht="15" customHeight="1" x14ac:dyDescent="0.25">
      <c r="A51" s="15"/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19">
        <v>0</v>
      </c>
      <c r="M51" s="19">
        <v>0</v>
      </c>
      <c r="N51" s="19">
        <v>5</v>
      </c>
      <c r="O51" s="19">
        <f t="shared" si="0"/>
        <v>5</v>
      </c>
    </row>
    <row r="52" spans="1:15" ht="15" customHeight="1" x14ac:dyDescent="0.25">
      <c r="A52" s="15" t="s">
        <v>6</v>
      </c>
      <c r="C52" s="26">
        <v>14.5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2.95</v>
      </c>
      <c r="L52" s="19">
        <v>1.3</v>
      </c>
      <c r="M52" s="19">
        <v>0</v>
      </c>
      <c r="N52" s="19">
        <v>0</v>
      </c>
      <c r="O52" s="19">
        <f t="shared" si="0"/>
        <v>18.75</v>
      </c>
    </row>
    <row r="53" spans="1:15" ht="15" customHeight="1" x14ac:dyDescent="0.25">
      <c r="A53" s="15"/>
      <c r="C53" s="26">
        <v>0</v>
      </c>
      <c r="D53" s="26">
        <v>0</v>
      </c>
      <c r="E53" s="26">
        <v>0.11316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19">
        <v>0</v>
      </c>
      <c r="M53" s="19">
        <v>0</v>
      </c>
      <c r="N53" s="19">
        <v>2.65</v>
      </c>
      <c r="O53" s="19">
        <f t="shared" si="0"/>
        <v>2.7631600000000001</v>
      </c>
    </row>
    <row r="54" spans="1:15" ht="15" customHeight="1" x14ac:dyDescent="0.25">
      <c r="A54" s="15"/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19">
        <v>0</v>
      </c>
      <c r="M54" s="19">
        <v>0</v>
      </c>
      <c r="N54" s="19">
        <v>0</v>
      </c>
      <c r="O54" s="19">
        <f t="shared" si="0"/>
        <v>0</v>
      </c>
    </row>
    <row r="55" spans="1:15" ht="15" customHeight="1" x14ac:dyDescent="0.25">
      <c r="A55" s="21" t="s">
        <v>7</v>
      </c>
      <c r="B55" s="4"/>
      <c r="C55" s="29">
        <v>41.016567000000002</v>
      </c>
      <c r="D55" s="29">
        <v>66.699974999999995</v>
      </c>
      <c r="E55" s="29">
        <v>10.528191</v>
      </c>
      <c r="F55" s="29">
        <v>0.29499999999999998</v>
      </c>
      <c r="G55" s="29">
        <v>1.45</v>
      </c>
      <c r="H55" s="29">
        <v>1.0276670000000001</v>
      </c>
      <c r="I55" s="29">
        <v>0.40600000000000003</v>
      </c>
      <c r="J55" s="29">
        <v>0</v>
      </c>
      <c r="K55" s="29">
        <v>30.044778000000001</v>
      </c>
      <c r="L55" s="20">
        <v>2.9546459999999999</v>
      </c>
      <c r="M55" s="20">
        <v>0.25</v>
      </c>
      <c r="N55" s="20">
        <v>234.17500000000001</v>
      </c>
      <c r="O55" s="20">
        <f t="shared" si="0"/>
        <v>388.847824</v>
      </c>
    </row>
    <row r="56" spans="1:15" ht="15" customHeight="1" x14ac:dyDescent="0.25">
      <c r="A56" s="21"/>
      <c r="B56" s="4"/>
      <c r="C56" s="29">
        <v>23.499300000000002</v>
      </c>
      <c r="D56" s="29">
        <v>46.125095999999999</v>
      </c>
      <c r="E56" s="29">
        <v>8.1301600000000001</v>
      </c>
      <c r="F56" s="29">
        <v>1.93</v>
      </c>
      <c r="G56" s="29">
        <v>0.5</v>
      </c>
      <c r="H56" s="29">
        <v>0.26650000000000001</v>
      </c>
      <c r="I56" s="29">
        <v>2.1560000000000001</v>
      </c>
      <c r="J56" s="29">
        <v>1.448</v>
      </c>
      <c r="K56" s="29">
        <v>20.437055000000001</v>
      </c>
      <c r="L56" s="20">
        <v>3.9474999999999998</v>
      </c>
      <c r="M56" s="20">
        <v>0.38533299999999998</v>
      </c>
      <c r="N56" s="20">
        <v>5.2859999999999996</v>
      </c>
      <c r="O56" s="20">
        <f t="shared" si="0"/>
        <v>114.11094400000002</v>
      </c>
    </row>
    <row r="57" spans="1:15" ht="15" customHeight="1" x14ac:dyDescent="0.25">
      <c r="A57" s="21"/>
      <c r="B57" s="4"/>
      <c r="C57" s="29">
        <v>32.808033999999999</v>
      </c>
      <c r="D57" s="29">
        <v>77.858971999999994</v>
      </c>
      <c r="E57" s="29">
        <v>11.473083000000001</v>
      </c>
      <c r="F57" s="29">
        <v>2.5375000000000001</v>
      </c>
      <c r="G57" s="29">
        <v>1.6479999999999999</v>
      </c>
      <c r="H57" s="29">
        <v>0.27700000000000002</v>
      </c>
      <c r="I57" s="29">
        <v>1.2190000000000001</v>
      </c>
      <c r="J57" s="29">
        <v>0</v>
      </c>
      <c r="K57" s="29">
        <v>32.021498999999999</v>
      </c>
      <c r="L57" s="20">
        <v>1.07911</v>
      </c>
      <c r="M57" s="20">
        <v>0.26</v>
      </c>
      <c r="N57" s="20">
        <v>10.42</v>
      </c>
      <c r="O57" s="20">
        <f t="shared" si="0"/>
        <v>171.60219799999996</v>
      </c>
    </row>
    <row r="58" spans="1:15" ht="15" customHeight="1" x14ac:dyDescent="0.25">
      <c r="A58" s="15"/>
    </row>
    <row r="59" spans="1:15" ht="15" customHeight="1" x14ac:dyDescent="0.25">
      <c r="A59" s="16" t="s">
        <v>110</v>
      </c>
    </row>
    <row r="60" spans="1:15" ht="15" customHeight="1" x14ac:dyDescent="0.25">
      <c r="A60" s="15"/>
    </row>
    <row r="61" spans="1:15" ht="15" customHeight="1" x14ac:dyDescent="0.25">
      <c r="A61" s="15"/>
    </row>
    <row r="62" spans="1:15" ht="15" customHeight="1" x14ac:dyDescent="0.25">
      <c r="A62" s="15"/>
    </row>
    <row r="63" spans="1:15" ht="15" customHeight="1" x14ac:dyDescent="0.25">
      <c r="A63" s="15"/>
    </row>
    <row r="64" spans="1:15" ht="15" customHeight="1" x14ac:dyDescent="0.25">
      <c r="A64" s="15"/>
    </row>
  </sheetData>
  <pageMargins left="0.7" right="0.7" top="0.75" bottom="0.75" header="0.3" footer="0.3"/>
  <pageSetup scale="5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DA9694"/>
    <pageSetUpPr fitToPage="1"/>
  </sheetPr>
  <dimension ref="A1:O37"/>
  <sheetViews>
    <sheetView zoomScaleNormal="100" workbookViewId="0"/>
  </sheetViews>
  <sheetFormatPr defaultColWidth="8.85546875" defaultRowHeight="15" customHeight="1" x14ac:dyDescent="0.25"/>
  <cols>
    <col min="1" max="1" width="40.7109375" style="1" customWidth="1"/>
    <col min="2" max="2" width="18.7109375" style="5" customWidth="1"/>
    <col min="3" max="16" width="18.7109375" style="1" customWidth="1"/>
    <col min="17" max="16384" width="8.85546875" style="1"/>
  </cols>
  <sheetData>
    <row r="1" spans="1:15" s="3" customFormat="1" ht="15" customHeight="1" x14ac:dyDescent="0.25">
      <c r="A1" s="3" t="s">
        <v>98</v>
      </c>
      <c r="B1" s="4"/>
    </row>
    <row r="2" spans="1:15" s="3" customFormat="1" ht="15" customHeight="1" x14ac:dyDescent="0.25">
      <c r="A2" s="3" t="s">
        <v>58</v>
      </c>
      <c r="B2" s="4"/>
    </row>
    <row r="3" spans="1:15" s="3" customFormat="1" ht="15" customHeight="1" x14ac:dyDescent="0.25">
      <c r="B3" s="4"/>
    </row>
    <row r="4" spans="1:15" s="22" customFormat="1" ht="39.950000000000003" customHeight="1" x14ac:dyDescent="0.25">
      <c r="A4" s="18" t="s">
        <v>106</v>
      </c>
      <c r="B4" s="18" t="s">
        <v>105</v>
      </c>
      <c r="C4" s="9" t="s">
        <v>76</v>
      </c>
      <c r="D4" s="9" t="s">
        <v>77</v>
      </c>
      <c r="E4" s="9" t="s">
        <v>78</v>
      </c>
      <c r="F4" s="9" t="s">
        <v>79</v>
      </c>
      <c r="G4" s="9" t="s">
        <v>80</v>
      </c>
      <c r="H4" s="9" t="s">
        <v>81</v>
      </c>
      <c r="I4" s="9" t="s">
        <v>82</v>
      </c>
      <c r="J4" s="9" t="s">
        <v>83</v>
      </c>
      <c r="K4" s="9" t="s">
        <v>84</v>
      </c>
      <c r="L4" s="9" t="s">
        <v>85</v>
      </c>
      <c r="M4" s="9" t="s">
        <v>86</v>
      </c>
      <c r="N4" s="9" t="s">
        <v>87</v>
      </c>
      <c r="O4" s="10" t="s">
        <v>7</v>
      </c>
    </row>
    <row r="6" spans="1:15" ht="15" customHeight="1" x14ac:dyDescent="0.25">
      <c r="A6" s="15" t="s">
        <v>29</v>
      </c>
      <c r="B6" s="5" t="s">
        <v>107</v>
      </c>
      <c r="C6" s="23">
        <v>3</v>
      </c>
      <c r="D6" s="23">
        <v>27</v>
      </c>
      <c r="E6" s="23">
        <v>4</v>
      </c>
      <c r="F6" s="23">
        <v>0</v>
      </c>
      <c r="G6" s="23">
        <v>0</v>
      </c>
      <c r="H6" s="23">
        <v>0</v>
      </c>
      <c r="I6" s="23">
        <v>0</v>
      </c>
      <c r="J6" s="23">
        <v>1</v>
      </c>
      <c r="K6" s="23">
        <v>4</v>
      </c>
      <c r="L6" s="23">
        <v>0</v>
      </c>
      <c r="M6" s="23">
        <v>0</v>
      </c>
      <c r="N6" s="23">
        <v>2</v>
      </c>
      <c r="O6" s="23">
        <f>SUM(C6:N6)</f>
        <v>41</v>
      </c>
    </row>
    <row r="7" spans="1:15" ht="15" customHeight="1" x14ac:dyDescent="0.25">
      <c r="A7" s="15"/>
      <c r="B7" s="5" t="s">
        <v>108</v>
      </c>
      <c r="C7" s="23">
        <v>1</v>
      </c>
      <c r="D7" s="23">
        <v>84</v>
      </c>
      <c r="E7" s="23">
        <v>4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4</v>
      </c>
      <c r="L7" s="23">
        <v>1</v>
      </c>
      <c r="M7" s="23">
        <v>0</v>
      </c>
      <c r="N7" s="23">
        <v>1</v>
      </c>
      <c r="O7" s="23">
        <f t="shared" ref="O7:O29" si="0">SUM(C7:N7)</f>
        <v>95</v>
      </c>
    </row>
    <row r="8" spans="1:15" ht="15" customHeight="1" x14ac:dyDescent="0.25">
      <c r="A8" s="15"/>
      <c r="B8" s="2" t="s">
        <v>112</v>
      </c>
      <c r="C8" s="23">
        <v>2</v>
      </c>
      <c r="D8" s="23">
        <v>4</v>
      </c>
      <c r="E8" s="23">
        <v>4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8</v>
      </c>
      <c r="L8" s="23">
        <v>0</v>
      </c>
      <c r="M8" s="23">
        <v>0</v>
      </c>
      <c r="N8" s="23">
        <v>0</v>
      </c>
      <c r="O8" s="23">
        <f t="shared" si="0"/>
        <v>18</v>
      </c>
    </row>
    <row r="9" spans="1:15" ht="15" customHeight="1" x14ac:dyDescent="0.25">
      <c r="A9" s="15" t="s">
        <v>59</v>
      </c>
      <c r="C9" s="23">
        <v>6</v>
      </c>
      <c r="D9" s="23">
        <v>7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8</v>
      </c>
      <c r="L9" s="23">
        <v>0</v>
      </c>
      <c r="M9" s="23">
        <v>0</v>
      </c>
      <c r="N9" s="23">
        <v>0</v>
      </c>
      <c r="O9" s="23">
        <f t="shared" si="0"/>
        <v>21</v>
      </c>
    </row>
    <row r="10" spans="1:15" ht="15" customHeight="1" x14ac:dyDescent="0.25">
      <c r="A10" s="15"/>
      <c r="C10" s="23">
        <v>4</v>
      </c>
      <c r="D10" s="23">
        <v>1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26</v>
      </c>
      <c r="L10" s="23">
        <v>0</v>
      </c>
      <c r="M10" s="23">
        <v>0</v>
      </c>
      <c r="N10" s="23">
        <v>0</v>
      </c>
      <c r="O10" s="23">
        <f t="shared" si="0"/>
        <v>31</v>
      </c>
    </row>
    <row r="11" spans="1:15" ht="15" customHeight="1" x14ac:dyDescent="0.25">
      <c r="A11" s="15"/>
      <c r="C11" s="23">
        <v>8</v>
      </c>
      <c r="D11" s="23">
        <v>3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6</v>
      </c>
      <c r="L11" s="23">
        <v>0</v>
      </c>
      <c r="M11" s="23">
        <v>0</v>
      </c>
      <c r="N11" s="23">
        <v>0</v>
      </c>
      <c r="O11" s="23">
        <f t="shared" si="0"/>
        <v>17</v>
      </c>
    </row>
    <row r="12" spans="1:15" ht="15" customHeight="1" x14ac:dyDescent="0.25">
      <c r="A12" s="15" t="s">
        <v>60</v>
      </c>
      <c r="C12" s="23">
        <v>0</v>
      </c>
      <c r="D12" s="23">
        <v>8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4</v>
      </c>
      <c r="L12" s="23">
        <v>0</v>
      </c>
      <c r="M12" s="23">
        <v>0</v>
      </c>
      <c r="N12" s="23">
        <v>0</v>
      </c>
      <c r="O12" s="23">
        <f t="shared" si="0"/>
        <v>12</v>
      </c>
    </row>
    <row r="13" spans="1:15" ht="15" customHeight="1" x14ac:dyDescent="0.25">
      <c r="A13" s="15"/>
      <c r="C13" s="23">
        <v>0</v>
      </c>
      <c r="D13" s="23">
        <v>10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3</v>
      </c>
      <c r="L13" s="23">
        <v>0</v>
      </c>
      <c r="M13" s="23">
        <v>0</v>
      </c>
      <c r="N13" s="23">
        <v>0</v>
      </c>
      <c r="O13" s="23">
        <f t="shared" si="0"/>
        <v>13</v>
      </c>
    </row>
    <row r="14" spans="1:15" ht="15" customHeight="1" x14ac:dyDescent="0.25">
      <c r="A14" s="15"/>
      <c r="C14" s="23">
        <v>1</v>
      </c>
      <c r="D14" s="23">
        <v>11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5</v>
      </c>
      <c r="L14" s="23">
        <v>0</v>
      </c>
      <c r="M14" s="23">
        <v>0</v>
      </c>
      <c r="N14" s="23">
        <v>0</v>
      </c>
      <c r="O14" s="23">
        <f t="shared" si="0"/>
        <v>17</v>
      </c>
    </row>
    <row r="15" spans="1:15" ht="15" customHeight="1" x14ac:dyDescent="0.25">
      <c r="A15" s="15" t="s">
        <v>61</v>
      </c>
      <c r="C15" s="23">
        <v>1</v>
      </c>
      <c r="D15" s="23">
        <v>4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2</v>
      </c>
      <c r="L15" s="23">
        <v>3</v>
      </c>
      <c r="M15" s="23">
        <v>0</v>
      </c>
      <c r="N15" s="23">
        <v>0</v>
      </c>
      <c r="O15" s="23">
        <f t="shared" si="0"/>
        <v>10</v>
      </c>
    </row>
    <row r="16" spans="1:15" ht="15" customHeight="1" x14ac:dyDescent="0.25">
      <c r="A16" s="15"/>
      <c r="C16" s="23">
        <v>2</v>
      </c>
      <c r="D16" s="23">
        <v>7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4</v>
      </c>
      <c r="L16" s="23">
        <v>0</v>
      </c>
      <c r="M16" s="23">
        <v>0</v>
      </c>
      <c r="N16" s="23">
        <v>0</v>
      </c>
      <c r="O16" s="23">
        <f t="shared" si="0"/>
        <v>13</v>
      </c>
    </row>
    <row r="17" spans="1:15" ht="15" customHeight="1" x14ac:dyDescent="0.25">
      <c r="A17" s="15"/>
      <c r="C17" s="23">
        <v>4</v>
      </c>
      <c r="D17" s="23">
        <v>1</v>
      </c>
      <c r="E17" s="23">
        <v>1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1</v>
      </c>
      <c r="L17" s="23">
        <v>0</v>
      </c>
      <c r="M17" s="23">
        <v>0</v>
      </c>
      <c r="N17" s="23">
        <v>0</v>
      </c>
      <c r="O17" s="23">
        <f t="shared" si="0"/>
        <v>7</v>
      </c>
    </row>
    <row r="18" spans="1:15" ht="15" customHeight="1" x14ac:dyDescent="0.25">
      <c r="A18" s="15" t="s">
        <v>62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f t="shared" si="0"/>
        <v>0</v>
      </c>
    </row>
    <row r="19" spans="1:15" ht="15" customHeight="1" x14ac:dyDescent="0.25">
      <c r="A19" s="15"/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f t="shared" si="0"/>
        <v>0</v>
      </c>
    </row>
    <row r="20" spans="1:15" ht="15" customHeight="1" x14ac:dyDescent="0.25">
      <c r="A20" s="15"/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f t="shared" si="0"/>
        <v>0</v>
      </c>
    </row>
    <row r="21" spans="1:15" ht="15" customHeight="1" x14ac:dyDescent="0.25">
      <c r="A21" s="15" t="s">
        <v>63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f t="shared" si="0"/>
        <v>0</v>
      </c>
    </row>
    <row r="22" spans="1:15" ht="15" customHeight="1" x14ac:dyDescent="0.25">
      <c r="A22" s="15"/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f t="shared" si="0"/>
        <v>0</v>
      </c>
    </row>
    <row r="23" spans="1:15" ht="15" customHeight="1" x14ac:dyDescent="0.25">
      <c r="A23" s="15"/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f t="shared" si="0"/>
        <v>0</v>
      </c>
    </row>
    <row r="24" spans="1:15" ht="15" customHeight="1" x14ac:dyDescent="0.25">
      <c r="A24" s="15" t="s">
        <v>6</v>
      </c>
      <c r="C24" s="23">
        <v>1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f t="shared" si="0"/>
        <v>1</v>
      </c>
    </row>
    <row r="25" spans="1:15" ht="15" customHeight="1" x14ac:dyDescent="0.25">
      <c r="A25" s="15"/>
      <c r="C25" s="23">
        <v>0</v>
      </c>
      <c r="D25" s="23">
        <v>3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1</v>
      </c>
      <c r="L25" s="23">
        <v>0</v>
      </c>
      <c r="M25" s="23">
        <v>0</v>
      </c>
      <c r="N25" s="23">
        <v>0</v>
      </c>
      <c r="O25" s="23">
        <f t="shared" si="0"/>
        <v>4</v>
      </c>
    </row>
    <row r="26" spans="1:15" ht="15" customHeight="1" x14ac:dyDescent="0.25">
      <c r="A26" s="15"/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f t="shared" si="0"/>
        <v>0</v>
      </c>
    </row>
    <row r="27" spans="1:15" ht="15" customHeight="1" x14ac:dyDescent="0.25">
      <c r="A27" s="21" t="s">
        <v>7</v>
      </c>
      <c r="C27" s="24">
        <v>11</v>
      </c>
      <c r="D27" s="24">
        <v>46</v>
      </c>
      <c r="E27" s="24">
        <v>4</v>
      </c>
      <c r="F27" s="24">
        <v>0</v>
      </c>
      <c r="G27" s="24">
        <v>0</v>
      </c>
      <c r="H27" s="24">
        <v>0</v>
      </c>
      <c r="I27" s="24">
        <v>0</v>
      </c>
      <c r="J27" s="24">
        <v>1</v>
      </c>
      <c r="K27" s="24">
        <v>18</v>
      </c>
      <c r="L27" s="24">
        <v>3</v>
      </c>
      <c r="M27" s="24">
        <v>0</v>
      </c>
      <c r="N27" s="24">
        <v>2</v>
      </c>
      <c r="O27" s="24">
        <f t="shared" si="0"/>
        <v>85</v>
      </c>
    </row>
    <row r="28" spans="1:15" ht="15" customHeight="1" x14ac:dyDescent="0.25">
      <c r="A28" s="15"/>
      <c r="C28" s="24">
        <v>7</v>
      </c>
      <c r="D28" s="24">
        <v>105</v>
      </c>
      <c r="E28" s="24">
        <v>4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38</v>
      </c>
      <c r="L28" s="24">
        <v>1</v>
      </c>
      <c r="M28" s="24">
        <v>0</v>
      </c>
      <c r="N28" s="24">
        <v>1</v>
      </c>
      <c r="O28" s="24">
        <f t="shared" si="0"/>
        <v>156</v>
      </c>
    </row>
    <row r="29" spans="1:15" ht="15" customHeight="1" x14ac:dyDescent="0.25">
      <c r="A29" s="15"/>
      <c r="C29" s="24">
        <v>15</v>
      </c>
      <c r="D29" s="24">
        <v>19</v>
      </c>
      <c r="E29" s="24">
        <v>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20</v>
      </c>
      <c r="L29" s="24">
        <v>0</v>
      </c>
      <c r="M29" s="24">
        <v>0</v>
      </c>
      <c r="N29" s="24">
        <v>0</v>
      </c>
      <c r="O29" s="24">
        <f t="shared" si="0"/>
        <v>59</v>
      </c>
    </row>
    <row r="30" spans="1:15" ht="15" customHeight="1" x14ac:dyDescent="0.25">
      <c r="A30" s="15"/>
    </row>
    <row r="31" spans="1:15" ht="15" customHeight="1" x14ac:dyDescent="0.25">
      <c r="A31" s="15"/>
    </row>
    <row r="32" spans="1:15" ht="15" customHeight="1" x14ac:dyDescent="0.25">
      <c r="A32" s="15"/>
    </row>
    <row r="33" spans="1:1" ht="15" customHeight="1" x14ac:dyDescent="0.25">
      <c r="A33" s="16" t="s">
        <v>110</v>
      </c>
    </row>
    <row r="34" spans="1:1" ht="15" customHeight="1" x14ac:dyDescent="0.25">
      <c r="A34" s="15"/>
    </row>
    <row r="35" spans="1:1" ht="15" customHeight="1" x14ac:dyDescent="0.25">
      <c r="A35" s="15"/>
    </row>
    <row r="36" spans="1:1" ht="15" customHeight="1" x14ac:dyDescent="0.25">
      <c r="A36" s="15"/>
    </row>
    <row r="37" spans="1:1" ht="15" customHeight="1" x14ac:dyDescent="0.25">
      <c r="A37" s="15"/>
    </row>
  </sheetData>
  <pageMargins left="0.7" right="0.7" top="0.75" bottom="0.75" header="0.3" footer="0.3"/>
  <pageSetup scale="5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DA9694"/>
    <pageSetUpPr fitToPage="1"/>
  </sheetPr>
  <dimension ref="A1:O37"/>
  <sheetViews>
    <sheetView zoomScale="89" zoomScaleNormal="89" workbookViewId="0"/>
  </sheetViews>
  <sheetFormatPr defaultColWidth="25.5703125" defaultRowHeight="15" customHeight="1" x14ac:dyDescent="0.25"/>
  <cols>
    <col min="1" max="1" width="40.7109375" style="1" customWidth="1"/>
    <col min="2" max="2" width="18.7109375" style="5" customWidth="1"/>
    <col min="3" max="16" width="18.7109375" style="1" customWidth="1"/>
    <col min="17" max="16384" width="25.5703125" style="1"/>
  </cols>
  <sheetData>
    <row r="1" spans="1:15" ht="15" customHeight="1" x14ac:dyDescent="0.25">
      <c r="A1" s="3" t="s">
        <v>97</v>
      </c>
      <c r="B1" s="4"/>
      <c r="C1" s="3"/>
      <c r="D1" s="3"/>
      <c r="E1" s="3"/>
      <c r="F1" s="3"/>
      <c r="G1" s="3"/>
      <c r="H1" s="3"/>
      <c r="I1" s="3"/>
      <c r="J1" s="3"/>
      <c r="K1" s="3"/>
    </row>
    <row r="2" spans="1:15" ht="15" customHeight="1" x14ac:dyDescent="0.25">
      <c r="A2" s="3" t="s">
        <v>64</v>
      </c>
      <c r="B2" s="4"/>
      <c r="C2" s="3"/>
      <c r="D2" s="3"/>
      <c r="E2" s="3"/>
      <c r="F2" s="3"/>
      <c r="G2" s="3"/>
      <c r="H2" s="3"/>
      <c r="I2" s="3"/>
      <c r="J2" s="3"/>
      <c r="K2" s="3"/>
    </row>
    <row r="3" spans="1:15" ht="15" customHeight="1" x14ac:dyDescent="0.25">
      <c r="A3" s="3" t="s">
        <v>25</v>
      </c>
      <c r="B3" s="4"/>
      <c r="C3" s="3"/>
      <c r="D3" s="3"/>
      <c r="E3" s="3"/>
      <c r="F3" s="3"/>
      <c r="G3" s="3"/>
      <c r="H3" s="3"/>
      <c r="I3" s="3"/>
      <c r="J3" s="3"/>
      <c r="K3" s="3"/>
    </row>
    <row r="4" spans="1:15" ht="15" customHeight="1" x14ac:dyDescent="0.25">
      <c r="A4" s="3"/>
      <c r="B4" s="4"/>
      <c r="C4" s="3"/>
      <c r="D4" s="3"/>
      <c r="E4" s="3"/>
      <c r="F4" s="3"/>
      <c r="G4" s="3"/>
      <c r="H4" s="3"/>
      <c r="I4" s="3"/>
      <c r="J4" s="3"/>
      <c r="K4" s="3"/>
    </row>
    <row r="5" spans="1:15" ht="39.950000000000003" customHeight="1" x14ac:dyDescent="0.25">
      <c r="A5" s="18" t="s">
        <v>106</v>
      </c>
      <c r="B5" s="18" t="s">
        <v>105</v>
      </c>
      <c r="C5" s="9" t="s">
        <v>76</v>
      </c>
      <c r="D5" s="9" t="s">
        <v>77</v>
      </c>
      <c r="E5" s="9" t="s">
        <v>78</v>
      </c>
      <c r="F5" s="9" t="s">
        <v>79</v>
      </c>
      <c r="G5" s="9" t="s">
        <v>80</v>
      </c>
      <c r="H5" s="9" t="s">
        <v>81</v>
      </c>
      <c r="I5" s="9" t="s">
        <v>82</v>
      </c>
      <c r="J5" s="9" t="s">
        <v>83</v>
      </c>
      <c r="K5" s="9" t="s">
        <v>84</v>
      </c>
      <c r="L5" s="9" t="s">
        <v>85</v>
      </c>
      <c r="M5" s="9" t="s">
        <v>86</v>
      </c>
      <c r="N5" s="9" t="s">
        <v>87</v>
      </c>
      <c r="O5" s="10" t="s">
        <v>7</v>
      </c>
    </row>
    <row r="7" spans="1:15" ht="15" customHeight="1" x14ac:dyDescent="0.25">
      <c r="A7" s="15" t="s">
        <v>29</v>
      </c>
      <c r="B7" s="5" t="s">
        <v>107</v>
      </c>
      <c r="C7" s="26">
        <v>0.46300000000000002</v>
      </c>
      <c r="D7" s="26">
        <v>95.157534999999996</v>
      </c>
      <c r="E7" s="26">
        <v>0.85899999999999999</v>
      </c>
      <c r="F7" s="26">
        <v>0</v>
      </c>
      <c r="G7" s="26">
        <v>0</v>
      </c>
      <c r="H7" s="26">
        <v>0</v>
      </c>
      <c r="I7" s="26">
        <v>0</v>
      </c>
      <c r="J7" s="26">
        <v>4.7917000000000001E-2</v>
      </c>
      <c r="K7" s="26">
        <v>172.985041</v>
      </c>
      <c r="L7" s="19">
        <v>0</v>
      </c>
      <c r="M7" s="19">
        <v>0</v>
      </c>
      <c r="N7" s="19">
        <v>1.4E-2</v>
      </c>
      <c r="O7" s="19">
        <f>SUM(C7:N7)</f>
        <v>269.52649299999996</v>
      </c>
    </row>
    <row r="8" spans="1:15" ht="15" customHeight="1" x14ac:dyDescent="0.25">
      <c r="A8" s="15"/>
      <c r="B8" s="5" t="s">
        <v>108</v>
      </c>
      <c r="C8" s="27">
        <v>0.1</v>
      </c>
      <c r="D8" s="27">
        <v>40.569783000000001</v>
      </c>
      <c r="E8" s="27">
        <v>1.013136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19.349620000000002</v>
      </c>
      <c r="L8" s="19">
        <v>6.0000000000000001E-3</v>
      </c>
      <c r="M8" s="19">
        <v>0</v>
      </c>
      <c r="N8" s="19">
        <v>4.0000000000000001E-3</v>
      </c>
      <c r="O8" s="19">
        <f t="shared" ref="O8:O30" si="0">SUM(C8:N8)</f>
        <v>61.042539000000005</v>
      </c>
    </row>
    <row r="9" spans="1:15" ht="15" customHeight="1" x14ac:dyDescent="0.25">
      <c r="A9" s="15"/>
      <c r="B9" s="2" t="s">
        <v>112</v>
      </c>
      <c r="C9" s="27">
        <v>8.4000000000000005E-2</v>
      </c>
      <c r="D9" s="27">
        <v>10.157933</v>
      </c>
      <c r="E9" s="27">
        <v>10.142137999999999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14.39223</v>
      </c>
      <c r="L9" s="19">
        <v>0</v>
      </c>
      <c r="M9" s="19">
        <v>0</v>
      </c>
      <c r="N9" s="19">
        <v>0</v>
      </c>
      <c r="O9" s="19">
        <f t="shared" si="0"/>
        <v>34.776300999999997</v>
      </c>
    </row>
    <row r="10" spans="1:15" ht="15" customHeight="1" x14ac:dyDescent="0.25">
      <c r="A10" s="15" t="s">
        <v>59</v>
      </c>
      <c r="C10" s="27">
        <v>2.9950000000000001</v>
      </c>
      <c r="D10" s="27">
        <v>2.0089999999999999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3.7799800000000001</v>
      </c>
      <c r="L10" s="19">
        <v>0</v>
      </c>
      <c r="M10" s="19">
        <v>0</v>
      </c>
      <c r="N10" s="19">
        <v>0</v>
      </c>
      <c r="O10" s="19">
        <f t="shared" si="0"/>
        <v>8.7839799999999997</v>
      </c>
    </row>
    <row r="11" spans="1:15" ht="15" customHeight="1" x14ac:dyDescent="0.25">
      <c r="A11" s="15"/>
      <c r="C11" s="27">
        <v>2.5059999999999998</v>
      </c>
      <c r="D11" s="27">
        <v>0.31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14.893000000000001</v>
      </c>
      <c r="L11" s="19">
        <v>0</v>
      </c>
      <c r="M11" s="19">
        <v>0</v>
      </c>
      <c r="N11" s="19">
        <v>0</v>
      </c>
      <c r="O11" s="19">
        <f t="shared" si="0"/>
        <v>17.709</v>
      </c>
    </row>
    <row r="12" spans="1:15" ht="15" customHeight="1" x14ac:dyDescent="0.25">
      <c r="A12" s="15"/>
      <c r="C12" s="27">
        <v>3.165</v>
      </c>
      <c r="D12" s="27">
        <v>1.04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3.794</v>
      </c>
      <c r="L12" s="19">
        <v>0</v>
      </c>
      <c r="M12" s="19">
        <v>0</v>
      </c>
      <c r="N12" s="19">
        <v>0</v>
      </c>
      <c r="O12" s="19">
        <f t="shared" si="0"/>
        <v>7.9990000000000006</v>
      </c>
    </row>
    <row r="13" spans="1:15" ht="15" customHeight="1" x14ac:dyDescent="0.25">
      <c r="A13" s="15" t="s">
        <v>60</v>
      </c>
      <c r="C13" s="27">
        <v>0</v>
      </c>
      <c r="D13" s="27">
        <v>11.061999999999999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8.8580000000000005</v>
      </c>
      <c r="L13" s="19">
        <v>0</v>
      </c>
      <c r="M13" s="19">
        <v>0</v>
      </c>
      <c r="N13" s="19">
        <v>0</v>
      </c>
      <c r="O13" s="19">
        <f t="shared" si="0"/>
        <v>19.920000000000002</v>
      </c>
    </row>
    <row r="14" spans="1:15" ht="15" customHeight="1" x14ac:dyDescent="0.25">
      <c r="A14" s="15"/>
      <c r="C14" s="27">
        <v>0</v>
      </c>
      <c r="D14" s="27">
        <v>15.609500000000001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6.468</v>
      </c>
      <c r="L14" s="19">
        <v>0</v>
      </c>
      <c r="M14" s="19">
        <v>0</v>
      </c>
      <c r="N14" s="19">
        <v>0</v>
      </c>
      <c r="O14" s="19">
        <f t="shared" si="0"/>
        <v>22.077500000000001</v>
      </c>
    </row>
    <row r="15" spans="1:15" ht="15" customHeight="1" x14ac:dyDescent="0.25">
      <c r="A15" s="15"/>
      <c r="C15" s="27">
        <v>0.62</v>
      </c>
      <c r="D15" s="27">
        <v>18.0899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7.9</v>
      </c>
      <c r="L15" s="19">
        <v>0</v>
      </c>
      <c r="M15" s="19">
        <v>0</v>
      </c>
      <c r="N15" s="19">
        <v>0</v>
      </c>
      <c r="O15" s="19">
        <f t="shared" si="0"/>
        <v>26.609900000000003</v>
      </c>
    </row>
    <row r="16" spans="1:15" ht="15" customHeight="1" x14ac:dyDescent="0.25">
      <c r="A16" s="15" t="s">
        <v>61</v>
      </c>
      <c r="C16" s="27">
        <v>0.96</v>
      </c>
      <c r="D16" s="27">
        <v>23.6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19.904546</v>
      </c>
      <c r="L16" s="19">
        <v>13.95</v>
      </c>
      <c r="M16" s="19">
        <v>0</v>
      </c>
      <c r="N16" s="19">
        <v>0</v>
      </c>
      <c r="O16" s="19">
        <f t="shared" si="0"/>
        <v>58.414546000000001</v>
      </c>
    </row>
    <row r="17" spans="1:15" ht="15" customHeight="1" x14ac:dyDescent="0.25">
      <c r="A17" s="15"/>
      <c r="C17" s="27">
        <v>3.55</v>
      </c>
      <c r="D17" s="27">
        <v>78.599999999999994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9.75</v>
      </c>
      <c r="L17" s="19">
        <v>0</v>
      </c>
      <c r="M17" s="19">
        <v>0</v>
      </c>
      <c r="N17" s="19">
        <v>0</v>
      </c>
      <c r="O17" s="19">
        <f t="shared" si="0"/>
        <v>91.899999999999991</v>
      </c>
    </row>
    <row r="18" spans="1:15" ht="15" customHeight="1" x14ac:dyDescent="0.25">
      <c r="A18" s="15"/>
      <c r="C18" s="27">
        <v>16.38</v>
      </c>
      <c r="D18" s="27">
        <v>8.8000000000000007</v>
      </c>
      <c r="E18" s="27">
        <v>9.211862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0.23499999999999999</v>
      </c>
      <c r="L18" s="19">
        <v>0</v>
      </c>
      <c r="M18" s="19">
        <v>0</v>
      </c>
      <c r="N18" s="19">
        <v>0</v>
      </c>
      <c r="O18" s="19">
        <f t="shared" si="0"/>
        <v>34.626862000000003</v>
      </c>
    </row>
    <row r="19" spans="1:15" ht="15" customHeight="1" x14ac:dyDescent="0.25">
      <c r="A19" s="15" t="s">
        <v>62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19">
        <v>0</v>
      </c>
      <c r="M19" s="19">
        <v>0</v>
      </c>
      <c r="N19" s="19">
        <v>0</v>
      </c>
      <c r="O19" s="19">
        <f t="shared" si="0"/>
        <v>0</v>
      </c>
    </row>
    <row r="20" spans="1:15" ht="15" customHeight="1" x14ac:dyDescent="0.25">
      <c r="A20" s="15"/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19">
        <v>0</v>
      </c>
      <c r="M20" s="19">
        <v>0</v>
      </c>
      <c r="N20" s="19">
        <v>0</v>
      </c>
      <c r="O20" s="19">
        <f t="shared" si="0"/>
        <v>0</v>
      </c>
    </row>
    <row r="21" spans="1:15" ht="15" customHeight="1" x14ac:dyDescent="0.25">
      <c r="A21" s="15"/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19">
        <v>0</v>
      </c>
      <c r="M21" s="19">
        <v>0</v>
      </c>
      <c r="N21" s="19">
        <v>0</v>
      </c>
      <c r="O21" s="19">
        <f t="shared" si="0"/>
        <v>0</v>
      </c>
    </row>
    <row r="22" spans="1:15" ht="15" customHeight="1" x14ac:dyDescent="0.25">
      <c r="A22" s="15" t="s">
        <v>63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19">
        <v>0</v>
      </c>
      <c r="M22" s="19">
        <v>0</v>
      </c>
      <c r="N22" s="19">
        <v>0</v>
      </c>
      <c r="O22" s="19">
        <f t="shared" si="0"/>
        <v>0</v>
      </c>
    </row>
    <row r="23" spans="1:15" ht="15" customHeight="1" x14ac:dyDescent="0.25">
      <c r="A23" s="15"/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19">
        <v>0</v>
      </c>
      <c r="M23" s="19">
        <v>0</v>
      </c>
      <c r="N23" s="19">
        <v>0</v>
      </c>
      <c r="O23" s="19">
        <f t="shared" si="0"/>
        <v>0</v>
      </c>
    </row>
    <row r="24" spans="1:15" ht="15" customHeight="1" x14ac:dyDescent="0.25">
      <c r="A24" s="15"/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19">
        <v>0</v>
      </c>
      <c r="M24" s="19">
        <v>0</v>
      </c>
      <c r="N24" s="19">
        <v>0</v>
      </c>
      <c r="O24" s="19">
        <f t="shared" si="0"/>
        <v>0</v>
      </c>
    </row>
    <row r="25" spans="1:15" ht="15" customHeight="1" x14ac:dyDescent="0.25">
      <c r="A25" s="15" t="s">
        <v>6</v>
      </c>
      <c r="C25" s="27">
        <v>4.0999999999999996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19">
        <v>0</v>
      </c>
      <c r="M25" s="19">
        <v>0</v>
      </c>
      <c r="N25" s="19">
        <v>0</v>
      </c>
      <c r="O25" s="19">
        <f t="shared" si="0"/>
        <v>4.0999999999999996</v>
      </c>
    </row>
    <row r="26" spans="1:15" ht="15" customHeight="1" x14ac:dyDescent="0.25">
      <c r="A26" s="15"/>
      <c r="C26" s="27">
        <v>0</v>
      </c>
      <c r="D26" s="27">
        <v>11.25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1.4999999999999999E-2</v>
      </c>
      <c r="L26" s="19">
        <v>0</v>
      </c>
      <c r="M26" s="19">
        <v>0</v>
      </c>
      <c r="N26" s="19">
        <v>0</v>
      </c>
      <c r="O26" s="19">
        <f t="shared" si="0"/>
        <v>11.265000000000001</v>
      </c>
    </row>
    <row r="27" spans="1:15" ht="15" customHeight="1" x14ac:dyDescent="0.25">
      <c r="A27" s="15"/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19">
        <v>0</v>
      </c>
      <c r="M27" s="19">
        <v>0</v>
      </c>
      <c r="N27" s="19">
        <v>0</v>
      </c>
      <c r="O27" s="19">
        <f t="shared" si="0"/>
        <v>0</v>
      </c>
    </row>
    <row r="28" spans="1:15" ht="15" customHeight="1" x14ac:dyDescent="0.25">
      <c r="A28" s="21" t="s">
        <v>7</v>
      </c>
      <c r="B28" s="4"/>
      <c r="C28" s="28">
        <v>8.5180000000000007</v>
      </c>
      <c r="D28" s="28">
        <v>131.82853499999999</v>
      </c>
      <c r="E28" s="28">
        <v>0.85899999999999999</v>
      </c>
      <c r="F28" s="28">
        <v>0</v>
      </c>
      <c r="G28" s="28">
        <v>0</v>
      </c>
      <c r="H28" s="28">
        <v>0</v>
      </c>
      <c r="I28" s="28">
        <v>0</v>
      </c>
      <c r="J28" s="28">
        <v>4.7917000000000001E-2</v>
      </c>
      <c r="K28" s="28">
        <v>205.527567</v>
      </c>
      <c r="L28" s="20">
        <v>13.95</v>
      </c>
      <c r="M28" s="20">
        <v>0</v>
      </c>
      <c r="N28" s="20">
        <v>1.4E-2</v>
      </c>
      <c r="O28" s="20">
        <f t="shared" si="0"/>
        <v>360.74501900000001</v>
      </c>
    </row>
    <row r="29" spans="1:15" ht="15" customHeight="1" x14ac:dyDescent="0.25">
      <c r="A29" s="21"/>
      <c r="B29" s="4"/>
      <c r="C29" s="28">
        <v>6.1559999999999997</v>
      </c>
      <c r="D29" s="28">
        <v>146.33928299999999</v>
      </c>
      <c r="E29" s="28">
        <v>1.013136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50.475619999999999</v>
      </c>
      <c r="L29" s="20">
        <v>6.0000000000000001E-3</v>
      </c>
      <c r="M29" s="20">
        <v>0</v>
      </c>
      <c r="N29" s="20">
        <v>4.0000000000000001E-3</v>
      </c>
      <c r="O29" s="20">
        <f t="shared" si="0"/>
        <v>203.99403899999999</v>
      </c>
    </row>
    <row r="30" spans="1:15" ht="15" customHeight="1" x14ac:dyDescent="0.25">
      <c r="A30" s="21"/>
      <c r="B30" s="4"/>
      <c r="C30" s="28">
        <v>20.248999999999999</v>
      </c>
      <c r="D30" s="28">
        <v>38.087833000000003</v>
      </c>
      <c r="E30" s="28">
        <v>19.353999999999999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26.32123</v>
      </c>
      <c r="L30" s="20">
        <v>0</v>
      </c>
      <c r="M30" s="20">
        <v>0</v>
      </c>
      <c r="N30" s="20">
        <v>0</v>
      </c>
      <c r="O30" s="20">
        <f t="shared" si="0"/>
        <v>104.012063</v>
      </c>
    </row>
    <row r="31" spans="1:15" ht="15" customHeight="1" x14ac:dyDescent="0.25">
      <c r="A31" s="15"/>
    </row>
    <row r="32" spans="1:15" ht="15" customHeight="1" x14ac:dyDescent="0.25">
      <c r="A32" s="15"/>
    </row>
    <row r="33" spans="1:1" ht="15" customHeight="1" x14ac:dyDescent="0.25">
      <c r="A33" s="15"/>
    </row>
    <row r="34" spans="1:1" ht="15" customHeight="1" x14ac:dyDescent="0.25">
      <c r="A34" s="16" t="s">
        <v>110</v>
      </c>
    </row>
    <row r="35" spans="1:1" ht="15" customHeight="1" x14ac:dyDescent="0.25">
      <c r="A35" s="15"/>
    </row>
    <row r="36" spans="1:1" ht="15" customHeight="1" x14ac:dyDescent="0.25">
      <c r="A36" s="15"/>
    </row>
    <row r="37" spans="1:1" ht="15" customHeight="1" x14ac:dyDescent="0.25">
      <c r="A37" s="15"/>
    </row>
  </sheetData>
  <pageMargins left="0.7" right="0.7" top="0.75" bottom="0.75" header="0.3" footer="0.3"/>
  <pageSetup scale="5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9694"/>
    <pageSetUpPr fitToPage="1"/>
  </sheetPr>
  <dimension ref="A1:O44"/>
  <sheetViews>
    <sheetView zoomScale="89" zoomScaleNormal="89" workbookViewId="0"/>
  </sheetViews>
  <sheetFormatPr defaultColWidth="8.85546875" defaultRowHeight="15" customHeight="1" x14ac:dyDescent="0.25"/>
  <cols>
    <col min="1" max="1" width="30.7109375" style="1" customWidth="1"/>
    <col min="2" max="2" width="18.7109375" style="5" customWidth="1"/>
    <col min="3" max="15" width="18.7109375" style="1" customWidth="1"/>
    <col min="16" max="16384" width="8.85546875" style="1"/>
  </cols>
  <sheetData>
    <row r="1" spans="1:15" ht="15" customHeight="1" x14ac:dyDescent="0.25">
      <c r="A1" s="3" t="s">
        <v>96</v>
      </c>
      <c r="B1" s="4"/>
      <c r="C1" s="3"/>
      <c r="D1" s="3"/>
      <c r="E1" s="3"/>
      <c r="F1" s="3"/>
      <c r="G1" s="3"/>
      <c r="H1" s="3"/>
    </row>
    <row r="2" spans="1:15" ht="15" customHeight="1" x14ac:dyDescent="0.25">
      <c r="A2" s="3" t="s">
        <v>102</v>
      </c>
      <c r="B2" s="4"/>
      <c r="C2" s="3"/>
      <c r="D2" s="3"/>
      <c r="E2" s="3"/>
      <c r="F2" s="3"/>
      <c r="G2" s="3"/>
      <c r="H2" s="3"/>
    </row>
    <row r="3" spans="1:15" ht="15" customHeight="1" x14ac:dyDescent="0.25">
      <c r="A3" s="3"/>
      <c r="B3" s="4"/>
      <c r="C3" s="3"/>
      <c r="D3" s="3"/>
      <c r="E3" s="3"/>
      <c r="F3" s="3"/>
      <c r="G3" s="3"/>
      <c r="H3" s="3"/>
    </row>
    <row r="4" spans="1:15" s="22" customFormat="1" ht="39.950000000000003" customHeight="1" x14ac:dyDescent="0.25">
      <c r="A4" s="18" t="s">
        <v>106</v>
      </c>
      <c r="B4" s="18" t="s">
        <v>105</v>
      </c>
      <c r="C4" s="9" t="s">
        <v>76</v>
      </c>
      <c r="D4" s="9" t="s">
        <v>77</v>
      </c>
      <c r="E4" s="9" t="s">
        <v>78</v>
      </c>
      <c r="F4" s="9" t="s">
        <v>79</v>
      </c>
      <c r="G4" s="9" t="s">
        <v>80</v>
      </c>
      <c r="H4" s="9" t="s">
        <v>81</v>
      </c>
      <c r="I4" s="9" t="s">
        <v>82</v>
      </c>
      <c r="J4" s="9" t="s">
        <v>83</v>
      </c>
      <c r="K4" s="9" t="s">
        <v>84</v>
      </c>
      <c r="L4" s="9" t="s">
        <v>85</v>
      </c>
      <c r="M4" s="9" t="s">
        <v>86</v>
      </c>
      <c r="N4" s="9" t="s">
        <v>87</v>
      </c>
      <c r="O4" s="10" t="s">
        <v>7</v>
      </c>
    </row>
    <row r="6" spans="1:15" ht="15" customHeight="1" x14ac:dyDescent="0.25">
      <c r="A6" s="15" t="s">
        <v>65</v>
      </c>
      <c r="B6" s="5" t="s">
        <v>107</v>
      </c>
      <c r="C6" s="23">
        <v>0</v>
      </c>
      <c r="D6" s="23">
        <v>0</v>
      </c>
      <c r="E6" s="23">
        <v>0</v>
      </c>
      <c r="F6" s="23">
        <v>1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f>SUM(C6:N6)</f>
        <v>1</v>
      </c>
    </row>
    <row r="7" spans="1:15" ht="15" customHeight="1" x14ac:dyDescent="0.25">
      <c r="A7" s="15"/>
      <c r="B7" s="5" t="s">
        <v>108</v>
      </c>
      <c r="C7" s="23">
        <v>0</v>
      </c>
      <c r="D7" s="23">
        <v>2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f t="shared" ref="O7:O35" si="0">SUM(C7:N7)</f>
        <v>2</v>
      </c>
    </row>
    <row r="8" spans="1:15" ht="15" customHeight="1" x14ac:dyDescent="0.25">
      <c r="A8" s="15"/>
      <c r="B8" s="2" t="s">
        <v>109</v>
      </c>
      <c r="C8" s="23">
        <v>0</v>
      </c>
      <c r="D8" s="23">
        <v>1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1</v>
      </c>
      <c r="N8" s="23">
        <v>0</v>
      </c>
      <c r="O8" s="23">
        <f t="shared" si="0"/>
        <v>2</v>
      </c>
    </row>
    <row r="9" spans="1:15" ht="15" customHeight="1" x14ac:dyDescent="0.25">
      <c r="A9" s="15" t="s">
        <v>66</v>
      </c>
      <c r="C9" s="23">
        <v>69</v>
      </c>
      <c r="D9" s="23">
        <v>68</v>
      </c>
      <c r="E9" s="23">
        <v>58</v>
      </c>
      <c r="F9" s="23">
        <v>81</v>
      </c>
      <c r="G9" s="23">
        <v>50</v>
      </c>
      <c r="H9" s="23">
        <v>46</v>
      </c>
      <c r="I9" s="23">
        <v>31</v>
      </c>
      <c r="J9" s="23">
        <v>103</v>
      </c>
      <c r="K9" s="23">
        <v>60</v>
      </c>
      <c r="L9" s="23">
        <v>145</v>
      </c>
      <c r="M9" s="23">
        <v>37</v>
      </c>
      <c r="N9" s="23">
        <v>1</v>
      </c>
      <c r="O9" s="23">
        <f t="shared" si="0"/>
        <v>749</v>
      </c>
    </row>
    <row r="10" spans="1:15" ht="15" customHeight="1" x14ac:dyDescent="0.25">
      <c r="A10" s="15"/>
      <c r="C10" s="23">
        <v>62</v>
      </c>
      <c r="D10" s="23">
        <v>92</v>
      </c>
      <c r="E10" s="23">
        <v>77</v>
      </c>
      <c r="F10" s="23">
        <v>77</v>
      </c>
      <c r="G10" s="23">
        <v>46</v>
      </c>
      <c r="H10" s="23">
        <v>47</v>
      </c>
      <c r="I10" s="23">
        <v>29</v>
      </c>
      <c r="J10" s="23">
        <v>80</v>
      </c>
      <c r="K10" s="23">
        <v>45</v>
      </c>
      <c r="L10" s="23">
        <v>128</v>
      </c>
      <c r="M10" s="23">
        <v>33</v>
      </c>
      <c r="N10" s="23">
        <v>27</v>
      </c>
      <c r="O10" s="23">
        <f t="shared" si="0"/>
        <v>743</v>
      </c>
    </row>
    <row r="11" spans="1:15" ht="15" customHeight="1" x14ac:dyDescent="0.25">
      <c r="A11" s="15"/>
      <c r="C11" s="23">
        <v>65</v>
      </c>
      <c r="D11" s="23">
        <v>102</v>
      </c>
      <c r="E11" s="23">
        <v>68</v>
      </c>
      <c r="F11" s="23">
        <v>88</v>
      </c>
      <c r="G11" s="23">
        <v>47</v>
      </c>
      <c r="H11" s="23">
        <v>78</v>
      </c>
      <c r="I11" s="23">
        <v>47</v>
      </c>
      <c r="J11" s="23">
        <v>84</v>
      </c>
      <c r="K11" s="23">
        <v>51</v>
      </c>
      <c r="L11" s="23">
        <v>131</v>
      </c>
      <c r="M11" s="23">
        <v>38</v>
      </c>
      <c r="N11" s="23">
        <v>34</v>
      </c>
      <c r="O11" s="23">
        <f t="shared" si="0"/>
        <v>833</v>
      </c>
    </row>
    <row r="12" spans="1:15" ht="15" customHeight="1" x14ac:dyDescent="0.25">
      <c r="A12" s="15" t="s">
        <v>67</v>
      </c>
      <c r="C12" s="23">
        <v>10</v>
      </c>
      <c r="D12" s="23">
        <v>31</v>
      </c>
      <c r="E12" s="23">
        <v>99</v>
      </c>
      <c r="F12" s="23">
        <v>140</v>
      </c>
      <c r="G12" s="23">
        <v>61</v>
      </c>
      <c r="H12" s="23">
        <v>137</v>
      </c>
      <c r="I12" s="23">
        <v>25</v>
      </c>
      <c r="J12" s="23">
        <v>148</v>
      </c>
      <c r="K12" s="23">
        <v>6</v>
      </c>
      <c r="L12" s="23">
        <v>172</v>
      </c>
      <c r="M12" s="23">
        <v>67</v>
      </c>
      <c r="N12" s="23">
        <v>9</v>
      </c>
      <c r="O12" s="23">
        <f t="shared" si="0"/>
        <v>905</v>
      </c>
    </row>
    <row r="13" spans="1:15" ht="15" customHeight="1" x14ac:dyDescent="0.25">
      <c r="A13" s="15"/>
      <c r="C13" s="23">
        <v>6</v>
      </c>
      <c r="D13" s="23">
        <v>27</v>
      </c>
      <c r="E13" s="23">
        <v>72</v>
      </c>
      <c r="F13" s="23">
        <v>74</v>
      </c>
      <c r="G13" s="23">
        <v>44</v>
      </c>
      <c r="H13" s="23">
        <v>81</v>
      </c>
      <c r="I13" s="23">
        <v>26</v>
      </c>
      <c r="J13" s="23">
        <v>84</v>
      </c>
      <c r="K13" s="23">
        <v>16</v>
      </c>
      <c r="L13" s="23">
        <v>169</v>
      </c>
      <c r="M13" s="23">
        <v>27</v>
      </c>
      <c r="N13" s="23">
        <v>13</v>
      </c>
      <c r="O13" s="23">
        <f t="shared" si="0"/>
        <v>639</v>
      </c>
    </row>
    <row r="14" spans="1:15" ht="15" customHeight="1" x14ac:dyDescent="0.25">
      <c r="A14" s="15"/>
      <c r="C14" s="23">
        <v>12</v>
      </c>
      <c r="D14" s="23">
        <v>82</v>
      </c>
      <c r="E14" s="23">
        <v>72</v>
      </c>
      <c r="F14" s="23">
        <v>135</v>
      </c>
      <c r="G14" s="23">
        <v>67</v>
      </c>
      <c r="H14" s="23">
        <v>113</v>
      </c>
      <c r="I14" s="23">
        <v>18</v>
      </c>
      <c r="J14" s="23">
        <v>143</v>
      </c>
      <c r="K14" s="23">
        <v>34</v>
      </c>
      <c r="L14" s="23">
        <v>177</v>
      </c>
      <c r="M14" s="23">
        <v>32</v>
      </c>
      <c r="N14" s="23">
        <v>13</v>
      </c>
      <c r="O14" s="23">
        <f t="shared" si="0"/>
        <v>898</v>
      </c>
    </row>
    <row r="15" spans="1:15" ht="15" customHeight="1" x14ac:dyDescent="0.25">
      <c r="A15" s="15" t="s">
        <v>68</v>
      </c>
      <c r="C15" s="23">
        <v>0</v>
      </c>
      <c r="D15" s="23">
        <v>16</v>
      </c>
      <c r="E15" s="23">
        <v>1</v>
      </c>
      <c r="F15" s="23">
        <v>3</v>
      </c>
      <c r="G15" s="23">
        <v>1</v>
      </c>
      <c r="H15" s="23">
        <v>6</v>
      </c>
      <c r="I15" s="23">
        <v>0</v>
      </c>
      <c r="J15" s="23">
        <v>9</v>
      </c>
      <c r="K15" s="23">
        <v>46</v>
      </c>
      <c r="L15" s="23">
        <v>43</v>
      </c>
      <c r="M15" s="23">
        <v>86</v>
      </c>
      <c r="N15" s="23">
        <v>0</v>
      </c>
      <c r="O15" s="23">
        <f t="shared" si="0"/>
        <v>211</v>
      </c>
    </row>
    <row r="16" spans="1:15" ht="15" customHeight="1" x14ac:dyDescent="0.25">
      <c r="A16" s="15"/>
      <c r="C16" s="23">
        <v>0</v>
      </c>
      <c r="D16" s="23">
        <v>16</v>
      </c>
      <c r="E16" s="23">
        <v>8</v>
      </c>
      <c r="F16" s="23">
        <v>11</v>
      </c>
      <c r="G16" s="23">
        <v>3</v>
      </c>
      <c r="H16" s="23">
        <v>2</v>
      </c>
      <c r="I16" s="23">
        <v>1</v>
      </c>
      <c r="J16" s="23">
        <v>2</v>
      </c>
      <c r="K16" s="23">
        <v>33</v>
      </c>
      <c r="L16" s="23">
        <v>28</v>
      </c>
      <c r="M16" s="23">
        <v>53</v>
      </c>
      <c r="N16" s="23">
        <v>0</v>
      </c>
      <c r="O16" s="23">
        <f t="shared" si="0"/>
        <v>157</v>
      </c>
    </row>
    <row r="17" spans="1:15" ht="15" customHeight="1" x14ac:dyDescent="0.25">
      <c r="A17" s="15"/>
      <c r="C17" s="23">
        <v>0</v>
      </c>
      <c r="D17" s="23">
        <v>20</v>
      </c>
      <c r="E17" s="23">
        <v>1</v>
      </c>
      <c r="F17" s="23">
        <v>8</v>
      </c>
      <c r="G17" s="23">
        <v>1</v>
      </c>
      <c r="H17" s="23">
        <v>4</v>
      </c>
      <c r="I17" s="23">
        <v>0</v>
      </c>
      <c r="J17" s="23">
        <v>6</v>
      </c>
      <c r="K17" s="23">
        <v>56</v>
      </c>
      <c r="L17" s="23">
        <v>27</v>
      </c>
      <c r="M17" s="23">
        <v>60</v>
      </c>
      <c r="N17" s="23">
        <v>0</v>
      </c>
      <c r="O17" s="23">
        <f t="shared" si="0"/>
        <v>183</v>
      </c>
    </row>
    <row r="18" spans="1:15" ht="15" customHeight="1" x14ac:dyDescent="0.25">
      <c r="A18" s="15" t="s">
        <v>69</v>
      </c>
      <c r="C18" s="23">
        <v>331</v>
      </c>
      <c r="D18" s="23">
        <v>114</v>
      </c>
      <c r="E18" s="23">
        <v>256</v>
      </c>
      <c r="F18" s="23">
        <v>141</v>
      </c>
      <c r="G18" s="23">
        <v>45</v>
      </c>
      <c r="H18" s="23">
        <v>39</v>
      </c>
      <c r="I18" s="23">
        <v>197</v>
      </c>
      <c r="J18" s="23">
        <v>40</v>
      </c>
      <c r="K18" s="23">
        <v>2</v>
      </c>
      <c r="L18" s="23">
        <v>44</v>
      </c>
      <c r="M18" s="23">
        <v>4</v>
      </c>
      <c r="N18" s="23">
        <v>63</v>
      </c>
      <c r="O18" s="23">
        <f t="shared" si="0"/>
        <v>1276</v>
      </c>
    </row>
    <row r="19" spans="1:15" ht="15" customHeight="1" x14ac:dyDescent="0.25">
      <c r="A19" s="15"/>
      <c r="C19" s="23">
        <v>404</v>
      </c>
      <c r="D19" s="23">
        <v>92</v>
      </c>
      <c r="E19" s="23">
        <v>271</v>
      </c>
      <c r="F19" s="23">
        <v>240</v>
      </c>
      <c r="G19" s="23">
        <v>50</v>
      </c>
      <c r="H19" s="23">
        <v>34</v>
      </c>
      <c r="I19" s="23">
        <v>196</v>
      </c>
      <c r="J19" s="23">
        <v>26</v>
      </c>
      <c r="K19" s="23">
        <v>8</v>
      </c>
      <c r="L19" s="23">
        <v>25</v>
      </c>
      <c r="M19" s="23">
        <v>3</v>
      </c>
      <c r="N19" s="23">
        <v>68</v>
      </c>
      <c r="O19" s="23">
        <f t="shared" si="0"/>
        <v>1417</v>
      </c>
    </row>
    <row r="20" spans="1:15" ht="15" customHeight="1" x14ac:dyDescent="0.25">
      <c r="A20" s="15"/>
      <c r="C20" s="23">
        <v>430</v>
      </c>
      <c r="D20" s="23">
        <v>116</v>
      </c>
      <c r="E20" s="23">
        <v>277</v>
      </c>
      <c r="F20" s="23">
        <v>202</v>
      </c>
      <c r="G20" s="23">
        <v>60</v>
      </c>
      <c r="H20" s="23">
        <v>24</v>
      </c>
      <c r="I20" s="23">
        <v>164</v>
      </c>
      <c r="J20" s="23">
        <v>18</v>
      </c>
      <c r="K20" s="23">
        <v>5</v>
      </c>
      <c r="L20" s="23">
        <v>39</v>
      </c>
      <c r="M20" s="23">
        <v>6</v>
      </c>
      <c r="N20" s="23">
        <v>79</v>
      </c>
      <c r="O20" s="23">
        <f t="shared" si="0"/>
        <v>1420</v>
      </c>
    </row>
    <row r="21" spans="1:15" ht="15" customHeight="1" x14ac:dyDescent="0.25">
      <c r="A21" s="15" t="s">
        <v>70</v>
      </c>
      <c r="C21" s="23">
        <v>7</v>
      </c>
      <c r="D21" s="23">
        <v>8</v>
      </c>
      <c r="E21" s="23">
        <v>20</v>
      </c>
      <c r="F21" s="23">
        <v>8</v>
      </c>
      <c r="G21" s="23">
        <v>5</v>
      </c>
      <c r="H21" s="23">
        <v>30</v>
      </c>
      <c r="I21" s="23">
        <v>6</v>
      </c>
      <c r="J21" s="23">
        <v>12</v>
      </c>
      <c r="K21" s="23">
        <v>8</v>
      </c>
      <c r="L21" s="23">
        <v>39</v>
      </c>
      <c r="M21" s="23">
        <v>4</v>
      </c>
      <c r="N21" s="23">
        <v>4</v>
      </c>
      <c r="O21" s="23">
        <f t="shared" si="0"/>
        <v>151</v>
      </c>
    </row>
    <row r="22" spans="1:15" ht="15" customHeight="1" x14ac:dyDescent="0.25">
      <c r="A22" s="15"/>
      <c r="C22" s="23">
        <v>1</v>
      </c>
      <c r="D22" s="23">
        <v>5</v>
      </c>
      <c r="E22" s="23">
        <v>13</v>
      </c>
      <c r="F22" s="23">
        <v>1</v>
      </c>
      <c r="G22" s="23">
        <v>2</v>
      </c>
      <c r="H22" s="23">
        <v>14</v>
      </c>
      <c r="I22" s="23">
        <v>5</v>
      </c>
      <c r="J22" s="23">
        <v>8</v>
      </c>
      <c r="K22" s="23">
        <v>7</v>
      </c>
      <c r="L22" s="23">
        <v>17</v>
      </c>
      <c r="M22" s="23">
        <v>1</v>
      </c>
      <c r="N22" s="23">
        <v>1</v>
      </c>
      <c r="O22" s="23">
        <f t="shared" si="0"/>
        <v>75</v>
      </c>
    </row>
    <row r="23" spans="1:15" ht="15" customHeight="1" x14ac:dyDescent="0.25">
      <c r="A23" s="15"/>
      <c r="C23" s="23">
        <v>2</v>
      </c>
      <c r="D23" s="23">
        <v>8</v>
      </c>
      <c r="E23" s="23">
        <v>17</v>
      </c>
      <c r="F23" s="23">
        <v>10</v>
      </c>
      <c r="G23" s="23">
        <v>7</v>
      </c>
      <c r="H23" s="23">
        <v>20</v>
      </c>
      <c r="I23" s="23">
        <v>15</v>
      </c>
      <c r="J23" s="23">
        <v>11</v>
      </c>
      <c r="K23" s="23">
        <v>7</v>
      </c>
      <c r="L23" s="23">
        <v>27</v>
      </c>
      <c r="M23" s="23">
        <v>5</v>
      </c>
      <c r="N23" s="23">
        <v>3</v>
      </c>
      <c r="O23" s="23">
        <f t="shared" si="0"/>
        <v>132</v>
      </c>
    </row>
    <row r="24" spans="1:15" ht="15" customHeight="1" x14ac:dyDescent="0.25">
      <c r="A24" s="15" t="s">
        <v>71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1</v>
      </c>
      <c r="L24" s="23">
        <v>0</v>
      </c>
      <c r="M24" s="23">
        <v>0</v>
      </c>
      <c r="N24" s="23">
        <v>0</v>
      </c>
      <c r="O24" s="23">
        <f t="shared" si="0"/>
        <v>1</v>
      </c>
    </row>
    <row r="25" spans="1:15" ht="15" customHeight="1" x14ac:dyDescent="0.25">
      <c r="A25" s="15"/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1</v>
      </c>
      <c r="N25" s="23">
        <v>0</v>
      </c>
      <c r="O25" s="23">
        <f t="shared" si="0"/>
        <v>1</v>
      </c>
    </row>
    <row r="26" spans="1:15" ht="15" customHeight="1" x14ac:dyDescent="0.25">
      <c r="A26" s="15"/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4</v>
      </c>
      <c r="L26" s="23">
        <v>0</v>
      </c>
      <c r="M26" s="23">
        <v>0</v>
      </c>
      <c r="N26" s="23">
        <v>0</v>
      </c>
      <c r="O26" s="23">
        <f t="shared" si="0"/>
        <v>4</v>
      </c>
    </row>
    <row r="27" spans="1:15" ht="15" customHeight="1" x14ac:dyDescent="0.25">
      <c r="A27" s="15" t="s">
        <v>72</v>
      </c>
      <c r="C27" s="23">
        <v>0</v>
      </c>
      <c r="D27" s="23">
        <v>2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33</v>
      </c>
      <c r="O27" s="23">
        <f t="shared" si="0"/>
        <v>35</v>
      </c>
    </row>
    <row r="28" spans="1:15" ht="15" customHeight="1" x14ac:dyDescent="0.25">
      <c r="A28" s="15"/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f t="shared" si="0"/>
        <v>0</v>
      </c>
    </row>
    <row r="29" spans="1:15" ht="15" customHeight="1" x14ac:dyDescent="0.25">
      <c r="A29" s="15"/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f t="shared" si="0"/>
        <v>0</v>
      </c>
    </row>
    <row r="30" spans="1:15" ht="15" customHeight="1" x14ac:dyDescent="0.25">
      <c r="A30" s="15" t="s">
        <v>6</v>
      </c>
      <c r="C30" s="23">
        <v>0</v>
      </c>
      <c r="D30" s="23">
        <v>20</v>
      </c>
      <c r="E30" s="23">
        <v>16</v>
      </c>
      <c r="F30" s="23">
        <v>3</v>
      </c>
      <c r="G30" s="23">
        <v>5</v>
      </c>
      <c r="H30" s="23">
        <v>26</v>
      </c>
      <c r="I30" s="23">
        <v>0</v>
      </c>
      <c r="J30" s="23">
        <v>6</v>
      </c>
      <c r="K30" s="23">
        <v>3</v>
      </c>
      <c r="L30" s="23">
        <v>33</v>
      </c>
      <c r="M30" s="23">
        <v>0</v>
      </c>
      <c r="N30" s="23">
        <v>8</v>
      </c>
      <c r="O30" s="23">
        <f t="shared" si="0"/>
        <v>120</v>
      </c>
    </row>
    <row r="31" spans="1:15" ht="15" customHeight="1" x14ac:dyDescent="0.25">
      <c r="A31" s="15"/>
      <c r="C31" s="23">
        <v>5</v>
      </c>
      <c r="D31" s="23">
        <v>24</v>
      </c>
      <c r="E31" s="23">
        <v>21</v>
      </c>
      <c r="F31" s="23">
        <v>26</v>
      </c>
      <c r="G31" s="23">
        <v>4</v>
      </c>
      <c r="H31" s="23">
        <v>23</v>
      </c>
      <c r="I31" s="23">
        <v>11</v>
      </c>
      <c r="J31" s="23">
        <v>8</v>
      </c>
      <c r="K31" s="23">
        <v>4</v>
      </c>
      <c r="L31" s="23">
        <v>46</v>
      </c>
      <c r="M31" s="23">
        <v>1</v>
      </c>
      <c r="N31" s="23">
        <v>8</v>
      </c>
      <c r="O31" s="23">
        <f t="shared" si="0"/>
        <v>181</v>
      </c>
    </row>
    <row r="32" spans="1:15" ht="15" customHeight="1" x14ac:dyDescent="0.25">
      <c r="A32" s="15"/>
      <c r="C32" s="23">
        <v>1</v>
      </c>
      <c r="D32" s="23">
        <v>42</v>
      </c>
      <c r="E32" s="23">
        <v>31</v>
      </c>
      <c r="F32" s="23">
        <v>27</v>
      </c>
      <c r="G32" s="23">
        <v>13</v>
      </c>
      <c r="H32" s="23">
        <v>20</v>
      </c>
      <c r="I32" s="23">
        <v>6</v>
      </c>
      <c r="J32" s="23">
        <v>28</v>
      </c>
      <c r="K32" s="23">
        <v>3</v>
      </c>
      <c r="L32" s="23">
        <v>60</v>
      </c>
      <c r="M32" s="23">
        <v>1</v>
      </c>
      <c r="N32" s="23">
        <v>14</v>
      </c>
      <c r="O32" s="23">
        <f t="shared" si="0"/>
        <v>246</v>
      </c>
    </row>
    <row r="33" spans="1:15" ht="15" customHeight="1" x14ac:dyDescent="0.25">
      <c r="A33" s="21" t="s">
        <v>7</v>
      </c>
      <c r="C33" s="24">
        <v>417</v>
      </c>
      <c r="D33" s="24">
        <v>259</v>
      </c>
      <c r="E33" s="24">
        <v>450</v>
      </c>
      <c r="F33" s="24">
        <v>377</v>
      </c>
      <c r="G33" s="24">
        <v>167</v>
      </c>
      <c r="H33" s="24">
        <v>284</v>
      </c>
      <c r="I33" s="24">
        <v>259</v>
      </c>
      <c r="J33" s="24">
        <v>318</v>
      </c>
      <c r="K33" s="24">
        <v>126</v>
      </c>
      <c r="L33" s="25">
        <v>476</v>
      </c>
      <c r="M33" s="25">
        <v>198</v>
      </c>
      <c r="N33" s="25">
        <v>118</v>
      </c>
      <c r="O33" s="25">
        <f t="shared" si="0"/>
        <v>3449</v>
      </c>
    </row>
    <row r="34" spans="1:15" ht="15" customHeight="1" x14ac:dyDescent="0.25">
      <c r="A34" s="15"/>
      <c r="C34" s="24">
        <v>478</v>
      </c>
      <c r="D34" s="24">
        <v>258</v>
      </c>
      <c r="E34" s="24">
        <v>462</v>
      </c>
      <c r="F34" s="24">
        <v>429</v>
      </c>
      <c r="G34" s="24">
        <v>149</v>
      </c>
      <c r="H34" s="24">
        <v>201</v>
      </c>
      <c r="I34" s="24">
        <v>268</v>
      </c>
      <c r="J34" s="24">
        <v>208</v>
      </c>
      <c r="K34" s="24">
        <v>113</v>
      </c>
      <c r="L34" s="25">
        <v>413</v>
      </c>
      <c r="M34" s="25">
        <v>119</v>
      </c>
      <c r="N34" s="25">
        <v>117</v>
      </c>
      <c r="O34" s="25">
        <f t="shared" si="0"/>
        <v>3215</v>
      </c>
    </row>
    <row r="35" spans="1:15" ht="15" customHeight="1" x14ac:dyDescent="0.25">
      <c r="A35" s="15"/>
      <c r="C35" s="24">
        <v>510</v>
      </c>
      <c r="D35" s="24">
        <v>371</v>
      </c>
      <c r="E35" s="24">
        <v>466</v>
      </c>
      <c r="F35" s="24">
        <v>470</v>
      </c>
      <c r="G35" s="24">
        <v>195</v>
      </c>
      <c r="H35" s="24">
        <v>259</v>
      </c>
      <c r="I35" s="24">
        <v>250</v>
      </c>
      <c r="J35" s="24">
        <v>290</v>
      </c>
      <c r="K35" s="24">
        <v>160</v>
      </c>
      <c r="L35" s="25">
        <v>461</v>
      </c>
      <c r="M35" s="25">
        <v>143</v>
      </c>
      <c r="N35" s="25">
        <v>143</v>
      </c>
      <c r="O35" s="25">
        <f t="shared" si="0"/>
        <v>3718</v>
      </c>
    </row>
    <row r="36" spans="1:15" ht="15" customHeight="1" x14ac:dyDescent="0.25">
      <c r="A36" s="15"/>
    </row>
    <row r="37" spans="1:15" ht="15" customHeight="1" x14ac:dyDescent="0.25">
      <c r="A37" s="15"/>
    </row>
    <row r="38" spans="1:15" ht="15" customHeight="1" x14ac:dyDescent="0.25">
      <c r="A38" s="16" t="s">
        <v>110</v>
      </c>
    </row>
    <row r="39" spans="1:15" ht="15" customHeight="1" x14ac:dyDescent="0.25">
      <c r="A39" s="15"/>
    </row>
    <row r="40" spans="1:15" ht="15" customHeight="1" x14ac:dyDescent="0.25">
      <c r="A40" s="15"/>
    </row>
    <row r="41" spans="1:15" ht="15" customHeight="1" x14ac:dyDescent="0.25">
      <c r="A41" s="15"/>
    </row>
    <row r="42" spans="1:15" ht="15" customHeight="1" x14ac:dyDescent="0.25">
      <c r="A42" s="15"/>
    </row>
    <row r="43" spans="1:15" ht="15" customHeight="1" x14ac:dyDescent="0.25">
      <c r="A43" s="15"/>
    </row>
    <row r="44" spans="1:15" ht="15" customHeight="1" x14ac:dyDescent="0.25">
      <c r="A44" s="15"/>
    </row>
  </sheetData>
  <pageMargins left="0.7" right="0.7" top="0.75" bottom="0.75" header="0.3" footer="0.3"/>
  <pageSetup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10.1&amp;10.2</vt:lpstr>
      <vt:lpstr>10.3&amp;10.4</vt:lpstr>
      <vt:lpstr>10.5</vt:lpstr>
      <vt:lpstr>10.6</vt:lpstr>
      <vt:lpstr>10.7</vt:lpstr>
      <vt:lpstr>10.8</vt:lpstr>
      <vt:lpstr>10.9</vt:lpstr>
      <vt:lpstr>10.10</vt:lpstr>
      <vt:lpstr>10.11</vt:lpstr>
      <vt:lpstr>10.12</vt:lpstr>
      <vt:lpstr>10.13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JPPH</cp:lastModifiedBy>
  <cp:lastPrinted>2024-05-08T03:22:11Z</cp:lastPrinted>
  <dcterms:created xsi:type="dcterms:W3CDTF">2021-11-07T02:19:14Z</dcterms:created>
  <dcterms:modified xsi:type="dcterms:W3CDTF">2025-11-12T08:00:32Z</dcterms:modified>
</cp:coreProperties>
</file>